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chartsheets/sheet1.xml" ContentType="application/vnd.openxmlformats-officedocument.spreadsheetml.chartsheet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drawings/drawing2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7932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F:\Local Disk (E)\Email Marketing\Nexa Estimating LLC\Nexa Samples\Drywall NEXA\"/>
    </mc:Choice>
  </mc:AlternateContent>
  <xr:revisionPtr revIDLastSave="0" documentId="8_{56CD9A5E-0B72-4D89-8232-5E77319F9746}" xr6:coauthVersionLast="47" xr6:coauthVersionMax="47" xr10:uidLastSave="{00000000-0000-0000-0000-000000000000}"/>
  <bookViews>
    <workbookView xWindow="-120" yWindow="-120" windowWidth="20730" windowHeight="11160" firstSheet="2" activeTab="2" xr2:uid="{00000000-000D-0000-FFFF-FFFF00000000}"/>
  </bookViews>
  <sheets>
    <sheet name="Chart1" sheetId="14" state="hidden" r:id="rId1"/>
    <sheet name="Sheet1" sheetId="15" state="hidden" r:id="rId2"/>
    <sheet name="Estimate" sheetId="16" r:id="rId3"/>
    <sheet name="Sheet2" sheetId="17" state="hidden" r:id="rId4"/>
  </sheets>
  <definedNames>
    <definedName name="_xlnm.Print_Area" localSheetId="2">Estimate!$A$1:$J$1098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A1092" i="16" l="1"/>
  <c r="A1091" i="16"/>
  <c r="A1090" i="16"/>
  <c r="A1087" i="16"/>
  <c r="A1086" i="16"/>
  <c r="A1085" i="16"/>
  <c r="A1084" i="16"/>
  <c r="A1081" i="16"/>
  <c r="A1080" i="16"/>
  <c r="A1079" i="16"/>
  <c r="A1078" i="16"/>
  <c r="A1075" i="16"/>
  <c r="A1074" i="16"/>
  <c r="A1073" i="16"/>
  <c r="A1072" i="16"/>
  <c r="A1069" i="16"/>
  <c r="A1068" i="16"/>
  <c r="A1067" i="16"/>
  <c r="A1066" i="16"/>
  <c r="A1063" i="16"/>
  <c r="A1062" i="16"/>
  <c r="A1060" i="16"/>
  <c r="A1059" i="16"/>
  <c r="A1056" i="16"/>
  <c r="A1055" i="16"/>
  <c r="A130" i="16"/>
  <c r="A131" i="16"/>
  <c r="A132" i="16"/>
  <c r="A133" i="16"/>
  <c r="A134" i="16"/>
  <c r="A141" i="16"/>
  <c r="A142" i="16"/>
  <c r="A144" i="16"/>
  <c r="A145" i="16"/>
  <c r="A146" i="16"/>
  <c r="A147" i="16"/>
  <c r="A148" i="16"/>
  <c r="A153" i="16"/>
  <c r="A154" i="16"/>
  <c r="A156" i="16"/>
  <c r="A157" i="16"/>
  <c r="A158" i="16"/>
  <c r="A159" i="16"/>
  <c r="A160" i="16"/>
  <c r="A166" i="16"/>
  <c r="A167" i="16"/>
  <c r="A169" i="16"/>
  <c r="A170" i="16"/>
  <c r="A171" i="16"/>
  <c r="A172" i="16"/>
  <c r="A173" i="16"/>
  <c r="A179" i="16"/>
  <c r="A180" i="16"/>
  <c r="A182" i="16"/>
  <c r="A183" i="16"/>
  <c r="A184" i="16"/>
  <c r="A185" i="16"/>
  <c r="A186" i="16"/>
  <c r="A188" i="16"/>
  <c r="A189" i="16"/>
  <c r="A190" i="16"/>
  <c r="A191" i="16"/>
  <c r="A192" i="16"/>
  <c r="A197" i="16"/>
  <c r="A198" i="16"/>
  <c r="A200" i="16"/>
  <c r="A201" i="16"/>
  <c r="A202" i="16"/>
  <c r="A203" i="16"/>
  <c r="A204" i="16"/>
  <c r="A210" i="16"/>
  <c r="A211" i="16"/>
  <c r="A213" i="16"/>
  <c r="A214" i="16"/>
  <c r="A215" i="16"/>
  <c r="A216" i="16"/>
  <c r="A217" i="16"/>
  <c r="A224" i="16"/>
  <c r="A225" i="16"/>
  <c r="A227" i="16"/>
  <c r="A228" i="16"/>
  <c r="A229" i="16"/>
  <c r="A230" i="16"/>
  <c r="A231" i="16"/>
  <c r="A236" i="16"/>
  <c r="A237" i="16"/>
  <c r="A238" i="16"/>
  <c r="A239" i="16"/>
  <c r="A241" i="16"/>
  <c r="A242" i="16"/>
  <c r="A243" i="16"/>
  <c r="A244" i="16"/>
  <c r="A245" i="16"/>
  <c r="A250" i="16"/>
  <c r="A251" i="16"/>
  <c r="A253" i="16"/>
  <c r="A254" i="16"/>
  <c r="A255" i="16"/>
  <c r="A256" i="16"/>
  <c r="A257" i="16"/>
  <c r="A262" i="16"/>
  <c r="A263" i="16"/>
  <c r="A265" i="16"/>
  <c r="A266" i="16"/>
  <c r="A267" i="16"/>
  <c r="A268" i="16"/>
  <c r="A269" i="16"/>
  <c r="A276" i="16"/>
  <c r="A277" i="16"/>
  <c r="A279" i="16"/>
  <c r="A280" i="16"/>
  <c r="A281" i="16"/>
  <c r="A282" i="16"/>
  <c r="A283" i="16"/>
  <c r="A288" i="16"/>
  <c r="A289" i="16"/>
  <c r="A291" i="16"/>
  <c r="A292" i="16"/>
  <c r="A293" i="16"/>
  <c r="A294" i="16"/>
  <c r="A295" i="16"/>
  <c r="A301" i="16"/>
  <c r="A302" i="16"/>
  <c r="A303" i="16"/>
  <c r="A305" i="16"/>
  <c r="A306" i="16"/>
  <c r="A307" i="16"/>
  <c r="A308" i="16"/>
  <c r="A309" i="16"/>
  <c r="A311" i="16"/>
  <c r="A312" i="16"/>
  <c r="A313" i="16"/>
  <c r="A314" i="16"/>
  <c r="A315" i="16"/>
  <c r="A320" i="16"/>
  <c r="A321" i="16"/>
  <c r="A323" i="16"/>
  <c r="A324" i="16"/>
  <c r="A325" i="16"/>
  <c r="A326" i="16"/>
  <c r="A327" i="16"/>
  <c r="A333" i="16"/>
  <c r="A334" i="16"/>
  <c r="A336" i="16"/>
  <c r="A337" i="16"/>
  <c r="A338" i="16"/>
  <c r="A339" i="16"/>
  <c r="A340" i="16"/>
  <c r="A344" i="16"/>
  <c r="A345" i="16"/>
  <c r="A346" i="16"/>
  <c r="A347" i="16"/>
  <c r="A349" i="16"/>
  <c r="A350" i="16"/>
  <c r="A351" i="16"/>
  <c r="A352" i="16"/>
  <c r="A353" i="16"/>
  <c r="A357" i="16"/>
  <c r="A358" i="16"/>
  <c r="A360" i="16"/>
  <c r="A361" i="16"/>
  <c r="A362" i="16"/>
  <c r="A363" i="16"/>
  <c r="A364" i="16"/>
  <c r="A369" i="16"/>
  <c r="A370" i="16"/>
  <c r="A372" i="16"/>
  <c r="A373" i="16"/>
  <c r="A374" i="16"/>
  <c r="A375" i="16"/>
  <c r="A376" i="16"/>
  <c r="A380" i="16"/>
  <c r="A381" i="16"/>
  <c r="A383" i="16"/>
  <c r="A384" i="16"/>
  <c r="A385" i="16"/>
  <c r="A386" i="16"/>
  <c r="A387" i="16"/>
  <c r="A394" i="16"/>
  <c r="A395" i="16"/>
  <c r="A397" i="16"/>
  <c r="A398" i="16"/>
  <c r="A399" i="16"/>
  <c r="A400" i="16"/>
  <c r="A401" i="16"/>
  <c r="A407" i="16"/>
  <c r="A408" i="16"/>
  <c r="A410" i="16"/>
  <c r="A411" i="16"/>
  <c r="A412" i="16"/>
  <c r="A413" i="16"/>
  <c r="A414" i="16"/>
  <c r="A420" i="16"/>
  <c r="A421" i="16"/>
  <c r="A423" i="16"/>
  <c r="A424" i="16"/>
  <c r="A425" i="16"/>
  <c r="A426" i="16"/>
  <c r="A427" i="16"/>
  <c r="A429" i="16"/>
  <c r="A430" i="16"/>
  <c r="A431" i="16"/>
  <c r="A432" i="16"/>
  <c r="A433" i="16"/>
  <c r="A438" i="16"/>
  <c r="A439" i="16"/>
  <c r="A441" i="16"/>
  <c r="A442" i="16"/>
  <c r="A443" i="16"/>
  <c r="A444" i="16"/>
  <c r="A445" i="16"/>
  <c r="A451" i="16"/>
  <c r="A452" i="16"/>
  <c r="A454" i="16"/>
  <c r="A455" i="16"/>
  <c r="A456" i="16"/>
  <c r="A457" i="16"/>
  <c r="A458" i="16"/>
  <c r="A464" i="16"/>
  <c r="A465" i="16"/>
  <c r="A467" i="16"/>
  <c r="A468" i="16"/>
  <c r="A469" i="16"/>
  <c r="A470" i="16"/>
  <c r="A471" i="16"/>
  <c r="A476" i="16"/>
  <c r="A477" i="16"/>
  <c r="A478" i="16"/>
  <c r="A479" i="16"/>
  <c r="A481" i="16"/>
  <c r="A482" i="16"/>
  <c r="A483" i="16"/>
  <c r="A484" i="16"/>
  <c r="A485" i="16"/>
  <c r="A489" i="16"/>
  <c r="A490" i="16"/>
  <c r="A492" i="16"/>
  <c r="A493" i="16"/>
  <c r="A494" i="16"/>
  <c r="A495" i="16"/>
  <c r="A496" i="16"/>
  <c r="A501" i="16"/>
  <c r="A502" i="16"/>
  <c r="A504" i="16"/>
  <c r="A505" i="16"/>
  <c r="A506" i="16"/>
  <c r="A507" i="16"/>
  <c r="A508" i="16"/>
  <c r="A514" i="16"/>
  <c r="A515" i="16"/>
  <c r="A517" i="16"/>
  <c r="A518" i="16"/>
  <c r="A519" i="16"/>
  <c r="A520" i="16"/>
  <c r="A521" i="16"/>
  <c r="A523" i="16"/>
  <c r="A524" i="16"/>
  <c r="A525" i="16"/>
  <c r="A526" i="16"/>
  <c r="A527" i="16"/>
  <c r="A532" i="16"/>
  <c r="A533" i="16"/>
  <c r="A535" i="16"/>
  <c r="A536" i="16"/>
  <c r="A537" i="16"/>
  <c r="A538" i="16"/>
  <c r="A539" i="16"/>
  <c r="A545" i="16"/>
  <c r="A546" i="16"/>
  <c r="A548" i="16"/>
  <c r="A549" i="16"/>
  <c r="A550" i="16"/>
  <c r="A551" i="16"/>
  <c r="A552" i="16"/>
  <c r="A556" i="16"/>
  <c r="A557" i="16"/>
  <c r="A559" i="16"/>
  <c r="A560" i="16"/>
  <c r="A561" i="16"/>
  <c r="A562" i="16"/>
  <c r="A563" i="16"/>
  <c r="A570" i="16"/>
  <c r="A571" i="16"/>
  <c r="A573" i="16"/>
  <c r="A574" i="16"/>
  <c r="A575" i="16"/>
  <c r="A576" i="16"/>
  <c r="A577" i="16"/>
  <c r="A583" i="16"/>
  <c r="A584" i="16"/>
  <c r="A586" i="16"/>
  <c r="A587" i="16"/>
  <c r="A588" i="16"/>
  <c r="A589" i="16"/>
  <c r="A590" i="16"/>
  <c r="A592" i="16"/>
  <c r="A593" i="16"/>
  <c r="A594" i="16"/>
  <c r="A595" i="16"/>
  <c r="A596" i="16"/>
  <c r="A601" i="16"/>
  <c r="A602" i="16"/>
  <c r="A604" i="16"/>
  <c r="A605" i="16"/>
  <c r="A606" i="16"/>
  <c r="A607" i="16"/>
  <c r="A608" i="16"/>
  <c r="A614" i="16"/>
  <c r="A615" i="16"/>
  <c r="A617" i="16"/>
  <c r="A618" i="16"/>
  <c r="A619" i="16"/>
  <c r="A620" i="16"/>
  <c r="A621" i="16"/>
  <c r="A627" i="16"/>
  <c r="A628" i="16"/>
  <c r="A630" i="16"/>
  <c r="A631" i="16"/>
  <c r="A632" i="16"/>
  <c r="A633" i="16"/>
  <c r="A634" i="16"/>
  <c r="A639" i="16"/>
  <c r="A640" i="16"/>
  <c r="A641" i="16"/>
  <c r="A642" i="16"/>
  <c r="A644" i="16"/>
  <c r="A645" i="16"/>
  <c r="A646" i="16"/>
  <c r="A647" i="16"/>
  <c r="A648" i="16"/>
  <c r="A652" i="16"/>
  <c r="A653" i="16"/>
  <c r="A655" i="16"/>
  <c r="A656" i="16"/>
  <c r="A657" i="16"/>
  <c r="A658" i="16"/>
  <c r="A659" i="16"/>
  <c r="A664" i="16"/>
  <c r="A665" i="16"/>
  <c r="A667" i="16"/>
  <c r="A668" i="16"/>
  <c r="A669" i="16"/>
  <c r="A670" i="16"/>
  <c r="A671" i="16"/>
  <c r="A677" i="16"/>
  <c r="A678" i="16"/>
  <c r="A680" i="16"/>
  <c r="A681" i="16"/>
  <c r="A682" i="16"/>
  <c r="A683" i="16"/>
  <c r="A684" i="16"/>
  <c r="A686" i="16"/>
  <c r="A687" i="16"/>
  <c r="A688" i="16"/>
  <c r="A689" i="16"/>
  <c r="A690" i="16"/>
  <c r="A695" i="16"/>
  <c r="A696" i="16"/>
  <c r="A698" i="16"/>
  <c r="A699" i="16"/>
  <c r="A700" i="16"/>
  <c r="A701" i="16"/>
  <c r="A702" i="16"/>
  <c r="A708" i="16"/>
  <c r="A709" i="16"/>
  <c r="A711" i="16"/>
  <c r="A712" i="16"/>
  <c r="A713" i="16"/>
  <c r="A714" i="16"/>
  <c r="A715" i="16"/>
  <c r="A719" i="16"/>
  <c r="A720" i="16"/>
  <c r="A722" i="16"/>
  <c r="A723" i="16"/>
  <c r="A724" i="16"/>
  <c r="A725" i="16"/>
  <c r="A726" i="16"/>
  <c r="A733" i="16"/>
  <c r="A734" i="16"/>
  <c r="A736" i="16"/>
  <c r="A737" i="16"/>
  <c r="A738" i="16"/>
  <c r="A739" i="16"/>
  <c r="A740" i="16"/>
  <c r="A746" i="16"/>
  <c r="A747" i="16"/>
  <c r="A749" i="16"/>
  <c r="A750" i="16"/>
  <c r="A751" i="16"/>
  <c r="A752" i="16"/>
  <c r="A753" i="16"/>
  <c r="A755" i="16"/>
  <c r="A756" i="16"/>
  <c r="A757" i="16"/>
  <c r="A758" i="16"/>
  <c r="A759" i="16"/>
  <c r="A764" i="16"/>
  <c r="A765" i="16"/>
  <c r="A767" i="16"/>
  <c r="A768" i="16"/>
  <c r="A769" i="16"/>
  <c r="A770" i="16"/>
  <c r="A771" i="16"/>
  <c r="A777" i="16"/>
  <c r="A778" i="16"/>
  <c r="A780" i="16"/>
  <c r="A781" i="16"/>
  <c r="A782" i="16"/>
  <c r="A783" i="16"/>
  <c r="A784" i="16"/>
  <c r="A789" i="16"/>
  <c r="A790" i="16"/>
  <c r="A791" i="16"/>
  <c r="A792" i="16"/>
  <c r="A794" i="16"/>
  <c r="A795" i="16"/>
  <c r="A796" i="16"/>
  <c r="A797" i="16"/>
  <c r="A798" i="16"/>
  <c r="A802" i="16"/>
  <c r="A803" i="16"/>
  <c r="A805" i="16"/>
  <c r="A806" i="16"/>
  <c r="A807" i="16"/>
  <c r="A808" i="16"/>
  <c r="A809" i="16"/>
  <c r="A814" i="16"/>
  <c r="A815" i="16"/>
  <c r="A817" i="16"/>
  <c r="A818" i="16"/>
  <c r="A819" i="16"/>
  <c r="A820" i="16"/>
  <c r="A821" i="16"/>
  <c r="A827" i="16"/>
  <c r="A828" i="16"/>
  <c r="A830" i="16"/>
  <c r="A831" i="16"/>
  <c r="A832" i="16"/>
  <c r="A833" i="16"/>
  <c r="A834" i="16"/>
  <c r="A836" i="16"/>
  <c r="A837" i="16"/>
  <c r="A838" i="16"/>
  <c r="A839" i="16"/>
  <c r="A840" i="16"/>
  <c r="A845" i="16"/>
  <c r="A846" i="16"/>
  <c r="A848" i="16"/>
  <c r="A849" i="16"/>
  <c r="A850" i="16"/>
  <c r="A851" i="16"/>
  <c r="A852" i="16"/>
  <c r="A858" i="16"/>
  <c r="A859" i="16"/>
  <c r="A861" i="16"/>
  <c r="A862" i="16"/>
  <c r="A863" i="16"/>
  <c r="A864" i="16"/>
  <c r="A865" i="16"/>
  <c r="A869" i="16"/>
  <c r="A870" i="16"/>
  <c r="A872" i="16"/>
  <c r="A873" i="16"/>
  <c r="A874" i="16"/>
  <c r="A875" i="16"/>
  <c r="A876" i="16"/>
  <c r="A883" i="16"/>
  <c r="A884" i="16"/>
  <c r="A886" i="16"/>
  <c r="A887" i="16"/>
  <c r="A888" i="16"/>
  <c r="A889" i="16"/>
  <c r="A890" i="16"/>
  <c r="A896" i="16"/>
  <c r="A897" i="16"/>
  <c r="A899" i="16"/>
  <c r="A900" i="16"/>
  <c r="A901" i="16"/>
  <c r="A902" i="16"/>
  <c r="A903" i="16"/>
  <c r="A909" i="16"/>
  <c r="A910" i="16"/>
  <c r="A912" i="16"/>
  <c r="A913" i="16"/>
  <c r="A914" i="16"/>
  <c r="A915" i="16"/>
  <c r="A916" i="16"/>
  <c r="A921" i="16"/>
  <c r="A922" i="16"/>
  <c r="A923" i="16"/>
  <c r="A924" i="16"/>
  <c r="A926" i="16"/>
  <c r="A927" i="16"/>
  <c r="A928" i="16"/>
  <c r="A929" i="16"/>
  <c r="A930" i="16"/>
  <c r="A934" i="16"/>
  <c r="A935" i="16"/>
  <c r="A937" i="16"/>
  <c r="A938" i="16"/>
  <c r="A939" i="16"/>
  <c r="A940" i="16"/>
  <c r="A941" i="16"/>
  <c r="A946" i="16"/>
  <c r="A947" i="16"/>
  <c r="A949" i="16"/>
  <c r="A950" i="16"/>
  <c r="A951" i="16"/>
  <c r="A952" i="16"/>
  <c r="A953" i="16"/>
  <c r="A959" i="16"/>
  <c r="A960" i="16"/>
  <c r="A962" i="16"/>
  <c r="A963" i="16"/>
  <c r="A964" i="16"/>
  <c r="A965" i="16"/>
  <c r="A966" i="16"/>
  <c r="A968" i="16"/>
  <c r="A969" i="16"/>
  <c r="A970" i="16"/>
  <c r="A971" i="16"/>
  <c r="A972" i="16"/>
  <c r="A977" i="16"/>
  <c r="A978" i="16"/>
  <c r="A980" i="16"/>
  <c r="A981" i="16"/>
  <c r="A982" i="16"/>
  <c r="A983" i="16"/>
  <c r="A984" i="16"/>
  <c r="A990" i="16"/>
  <c r="A991" i="16"/>
  <c r="A993" i="16"/>
  <c r="A994" i="16"/>
  <c r="A995" i="16"/>
  <c r="A996" i="16"/>
  <c r="A997" i="16"/>
  <c r="A1001" i="16"/>
  <c r="A1002" i="16"/>
  <c r="A1004" i="16"/>
  <c r="A1005" i="16"/>
  <c r="A1006" i="16"/>
  <c r="A1007" i="16"/>
  <c r="A1008" i="16"/>
  <c r="A1015" i="16"/>
  <c r="A1016" i="16"/>
  <c r="A1018" i="16"/>
  <c r="A1019" i="16"/>
  <c r="A1020" i="16"/>
  <c r="A1021" i="16"/>
  <c r="A1022" i="16"/>
  <c r="A1028" i="16"/>
  <c r="A1029" i="16"/>
  <c r="A1031" i="16"/>
  <c r="A1032" i="16"/>
  <c r="A1033" i="16"/>
  <c r="A1034" i="16"/>
  <c r="A1035" i="16"/>
  <c r="A1041" i="16"/>
  <c r="A1042" i="16"/>
  <c r="A1044" i="16"/>
  <c r="A1045" i="16"/>
  <c r="A1046" i="16"/>
  <c r="A1047" i="16"/>
  <c r="A1048" i="16"/>
  <c r="A15" i="16"/>
  <c r="A16" i="16"/>
  <c r="A17" i="16"/>
  <c r="A18" i="16"/>
  <c r="A19" i="16"/>
  <c r="A23" i="16"/>
  <c r="A24" i="16"/>
  <c r="A26" i="16"/>
  <c r="A27" i="16"/>
  <c r="A28" i="16"/>
  <c r="A29" i="16"/>
  <c r="A30" i="16"/>
  <c r="A37" i="16"/>
  <c r="A38" i="16"/>
  <c r="A40" i="16"/>
  <c r="A41" i="16"/>
  <c r="A42" i="16"/>
  <c r="A43" i="16"/>
  <c r="A44" i="16"/>
  <c r="A49" i="16"/>
  <c r="A50" i="16"/>
  <c r="A52" i="16"/>
  <c r="A53" i="16"/>
  <c r="A54" i="16"/>
  <c r="A55" i="16"/>
  <c r="A56" i="16"/>
  <c r="A62" i="16"/>
  <c r="A63" i="16"/>
  <c r="A65" i="16"/>
  <c r="A66" i="16"/>
  <c r="A67" i="16"/>
  <c r="A68" i="16"/>
  <c r="A69" i="16"/>
  <c r="A75" i="16"/>
  <c r="A76" i="16"/>
  <c r="A78" i="16"/>
  <c r="A79" i="16"/>
  <c r="A80" i="16"/>
  <c r="A81" i="16"/>
  <c r="A82" i="16"/>
  <c r="A88" i="16"/>
  <c r="A89" i="16"/>
  <c r="A91" i="16"/>
  <c r="A92" i="16"/>
  <c r="A93" i="16"/>
  <c r="A94" i="16"/>
  <c r="A95" i="16"/>
  <c r="A100" i="16"/>
  <c r="A101" i="16"/>
  <c r="A103" i="16"/>
  <c r="A104" i="16"/>
  <c r="A105" i="16"/>
  <c r="A106" i="16"/>
  <c r="A107" i="16"/>
  <c r="A113" i="16"/>
  <c r="A114" i="16"/>
  <c r="A115" i="16"/>
  <c r="A116" i="16"/>
  <c r="A118" i="16"/>
  <c r="A119" i="16"/>
  <c r="A120" i="16"/>
  <c r="A121" i="16"/>
  <c r="A122" i="16"/>
  <c r="A127" i="16"/>
  <c r="A128" i="16"/>
  <c r="A12" i="16"/>
  <c r="A13" i="16"/>
  <c r="A11" i="16"/>
  <c r="F1076" i="16"/>
  <c r="I1076" i="16" s="1"/>
  <c r="F1070" i="16"/>
  <c r="I1070" i="16" s="1"/>
  <c r="F1082" i="16"/>
  <c r="I1082" i="16" s="1"/>
  <c r="F1088" i="16"/>
  <c r="I1088" i="16" s="1"/>
  <c r="F1064" i="16"/>
  <c r="I1064" i="16" s="1"/>
  <c r="F1089" i="16" l="1"/>
  <c r="F1083" i="16"/>
  <c r="I1083" i="16" s="1"/>
  <c r="F1077" i="16"/>
  <c r="F1071" i="16"/>
  <c r="F1065" i="16"/>
  <c r="F1061" i="16"/>
  <c r="F1058" i="16"/>
  <c r="F1057" i="16"/>
  <c r="F1052" i="16"/>
  <c r="I1052" i="16" s="1"/>
  <c r="F1051" i="16"/>
  <c r="I1051" i="16" s="1"/>
  <c r="F1050" i="16"/>
  <c r="I1050" i="16" s="1"/>
  <c r="F1049" i="16"/>
  <c r="I1049" i="16" s="1"/>
  <c r="F1043" i="16"/>
  <c r="I1043" i="16" s="1"/>
  <c r="F1040" i="16"/>
  <c r="I1040" i="16" s="1"/>
  <c r="F1039" i="16"/>
  <c r="I1039" i="16" s="1"/>
  <c r="F1038" i="16"/>
  <c r="I1038" i="16" s="1"/>
  <c r="F1037" i="16"/>
  <c r="I1037" i="16" s="1"/>
  <c r="F1036" i="16"/>
  <c r="I1036" i="16" s="1"/>
  <c r="F1030" i="16"/>
  <c r="I1030" i="16" s="1"/>
  <c r="F1027" i="16"/>
  <c r="I1027" i="16" s="1"/>
  <c r="F1026" i="16"/>
  <c r="I1026" i="16" s="1"/>
  <c r="F1025" i="16"/>
  <c r="I1025" i="16" s="1"/>
  <c r="F1024" i="16"/>
  <c r="I1024" i="16" s="1"/>
  <c r="F1023" i="16"/>
  <c r="I1023" i="16" s="1"/>
  <c r="F1017" i="16"/>
  <c r="I1017" i="16" s="1"/>
  <c r="F1014" i="16"/>
  <c r="I1014" i="16" s="1"/>
  <c r="F1013" i="16"/>
  <c r="I1013" i="16" s="1"/>
  <c r="F1012" i="16"/>
  <c r="I1012" i="16" s="1"/>
  <c r="F1011" i="16"/>
  <c r="I1011" i="16" s="1"/>
  <c r="F1010" i="16"/>
  <c r="I1010" i="16" s="1"/>
  <c r="F1009" i="16"/>
  <c r="I1009" i="16" s="1"/>
  <c r="F1003" i="16"/>
  <c r="I1003" i="16" s="1"/>
  <c r="F1000" i="16"/>
  <c r="I1000" i="16" s="1"/>
  <c r="F999" i="16"/>
  <c r="I999" i="16" s="1"/>
  <c r="F998" i="16"/>
  <c r="I998" i="16" s="1"/>
  <c r="F992" i="16"/>
  <c r="I992" i="16" s="1"/>
  <c r="F989" i="16"/>
  <c r="I989" i="16" s="1"/>
  <c r="F988" i="16"/>
  <c r="I988" i="16" s="1"/>
  <c r="F987" i="16"/>
  <c r="I987" i="16" s="1"/>
  <c r="F986" i="16"/>
  <c r="I986" i="16" s="1"/>
  <c r="F985" i="16"/>
  <c r="I985" i="16" s="1"/>
  <c r="F979" i="16"/>
  <c r="I979" i="16" s="1"/>
  <c r="F976" i="16"/>
  <c r="I976" i="16" s="1"/>
  <c r="F975" i="16"/>
  <c r="I975" i="16" s="1"/>
  <c r="F974" i="16"/>
  <c r="I974" i="16" s="1"/>
  <c r="F973" i="16"/>
  <c r="I973" i="16" s="1"/>
  <c r="F967" i="16"/>
  <c r="I967" i="16" s="1"/>
  <c r="F961" i="16"/>
  <c r="I961" i="16" s="1"/>
  <c r="F958" i="16"/>
  <c r="I958" i="16" s="1"/>
  <c r="F957" i="16"/>
  <c r="I957" i="16" s="1"/>
  <c r="F956" i="16"/>
  <c r="I956" i="16" s="1"/>
  <c r="F955" i="16"/>
  <c r="I955" i="16" s="1"/>
  <c r="F954" i="16"/>
  <c r="I954" i="16" s="1"/>
  <c r="F948" i="16"/>
  <c r="I948" i="16" s="1"/>
  <c r="F945" i="16"/>
  <c r="I945" i="16" s="1"/>
  <c r="F944" i="16"/>
  <c r="I944" i="16" s="1"/>
  <c r="F943" i="16"/>
  <c r="I943" i="16" s="1"/>
  <c r="F942" i="16"/>
  <c r="I942" i="16" s="1"/>
  <c r="F936" i="16"/>
  <c r="I936" i="16" s="1"/>
  <c r="F933" i="16"/>
  <c r="I933" i="16" s="1"/>
  <c r="F932" i="16"/>
  <c r="I932" i="16" s="1"/>
  <c r="F931" i="16"/>
  <c r="I931" i="16" s="1"/>
  <c r="F925" i="16"/>
  <c r="I925" i="16" s="1"/>
  <c r="F920" i="16"/>
  <c r="I920" i="16" s="1"/>
  <c r="F919" i="16"/>
  <c r="I919" i="16" s="1"/>
  <c r="F918" i="16"/>
  <c r="I918" i="16" s="1"/>
  <c r="F917" i="16"/>
  <c r="I917" i="16" s="1"/>
  <c r="F911" i="16"/>
  <c r="I911" i="16" s="1"/>
  <c r="F908" i="16"/>
  <c r="I908" i="16" s="1"/>
  <c r="F907" i="16"/>
  <c r="I907" i="16" s="1"/>
  <c r="F906" i="16"/>
  <c r="I906" i="16" s="1"/>
  <c r="F905" i="16"/>
  <c r="I905" i="16" s="1"/>
  <c r="F904" i="16"/>
  <c r="I904" i="16" s="1"/>
  <c r="F898" i="16"/>
  <c r="I898" i="16" s="1"/>
  <c r="F895" i="16"/>
  <c r="I895" i="16" s="1"/>
  <c r="F894" i="16"/>
  <c r="I894" i="16" s="1"/>
  <c r="F893" i="16"/>
  <c r="I893" i="16" s="1"/>
  <c r="F892" i="16"/>
  <c r="I892" i="16" s="1"/>
  <c r="F891" i="16"/>
  <c r="I891" i="16" s="1"/>
  <c r="F885" i="16"/>
  <c r="I885" i="16" s="1"/>
  <c r="F882" i="16"/>
  <c r="I882" i="16" s="1"/>
  <c r="F881" i="16"/>
  <c r="I881" i="16" s="1"/>
  <c r="F880" i="16"/>
  <c r="I880" i="16" s="1"/>
  <c r="F879" i="16"/>
  <c r="I879" i="16" s="1"/>
  <c r="F878" i="16"/>
  <c r="I878" i="16" s="1"/>
  <c r="F877" i="16"/>
  <c r="I877" i="16" s="1"/>
  <c r="F871" i="16"/>
  <c r="I871" i="16" s="1"/>
  <c r="F868" i="16"/>
  <c r="I868" i="16" s="1"/>
  <c r="F867" i="16"/>
  <c r="I867" i="16" s="1"/>
  <c r="F866" i="16"/>
  <c r="I866" i="16" s="1"/>
  <c r="F860" i="16"/>
  <c r="I860" i="16" s="1"/>
  <c r="F857" i="16"/>
  <c r="I857" i="16" s="1"/>
  <c r="F856" i="16"/>
  <c r="I856" i="16" s="1"/>
  <c r="F855" i="16"/>
  <c r="I855" i="16" s="1"/>
  <c r="F854" i="16"/>
  <c r="I854" i="16" s="1"/>
  <c r="F853" i="16"/>
  <c r="I853" i="16" s="1"/>
  <c r="F847" i="16"/>
  <c r="I847" i="16" s="1"/>
  <c r="F844" i="16"/>
  <c r="I844" i="16" s="1"/>
  <c r="F843" i="16"/>
  <c r="I843" i="16" s="1"/>
  <c r="F842" i="16"/>
  <c r="I842" i="16" s="1"/>
  <c r="F841" i="16"/>
  <c r="I841" i="16" s="1"/>
  <c r="F835" i="16"/>
  <c r="I835" i="16" s="1"/>
  <c r="F829" i="16"/>
  <c r="I829" i="16" s="1"/>
  <c r="F826" i="16"/>
  <c r="I826" i="16" s="1"/>
  <c r="F825" i="16"/>
  <c r="I825" i="16" s="1"/>
  <c r="F824" i="16"/>
  <c r="I824" i="16" s="1"/>
  <c r="F823" i="16"/>
  <c r="I823" i="16" s="1"/>
  <c r="F822" i="16"/>
  <c r="I822" i="16" s="1"/>
  <c r="F816" i="16"/>
  <c r="I816" i="16" s="1"/>
  <c r="F813" i="16"/>
  <c r="I813" i="16" s="1"/>
  <c r="F812" i="16"/>
  <c r="I812" i="16" s="1"/>
  <c r="F811" i="16"/>
  <c r="I811" i="16" s="1"/>
  <c r="F810" i="16"/>
  <c r="I810" i="16" s="1"/>
  <c r="F804" i="16"/>
  <c r="I804" i="16" s="1"/>
  <c r="F801" i="16"/>
  <c r="I801" i="16" s="1"/>
  <c r="F800" i="16"/>
  <c r="I800" i="16" s="1"/>
  <c r="F799" i="16"/>
  <c r="I799" i="16" s="1"/>
  <c r="F793" i="16"/>
  <c r="I793" i="16" s="1"/>
  <c r="F788" i="16"/>
  <c r="I788" i="16" s="1"/>
  <c r="F787" i="16"/>
  <c r="I787" i="16" s="1"/>
  <c r="F786" i="16"/>
  <c r="I786" i="16" s="1"/>
  <c r="F785" i="16"/>
  <c r="I785" i="16" s="1"/>
  <c r="F779" i="16"/>
  <c r="I779" i="16" s="1"/>
  <c r="F776" i="16"/>
  <c r="I776" i="16" s="1"/>
  <c r="F775" i="16"/>
  <c r="I775" i="16" s="1"/>
  <c r="F774" i="16"/>
  <c r="I774" i="16" s="1"/>
  <c r="F773" i="16"/>
  <c r="I773" i="16" s="1"/>
  <c r="F772" i="16"/>
  <c r="I772" i="16" s="1"/>
  <c r="F766" i="16"/>
  <c r="I766" i="16" s="1"/>
  <c r="F763" i="16"/>
  <c r="I763" i="16" s="1"/>
  <c r="F762" i="16"/>
  <c r="I762" i="16" s="1"/>
  <c r="F761" i="16"/>
  <c r="I761" i="16" s="1"/>
  <c r="F760" i="16"/>
  <c r="I760" i="16" s="1"/>
  <c r="F754" i="16"/>
  <c r="I754" i="16" s="1"/>
  <c r="F748" i="16"/>
  <c r="I748" i="16" s="1"/>
  <c r="F745" i="16"/>
  <c r="I745" i="16" s="1"/>
  <c r="F744" i="16"/>
  <c r="I744" i="16" s="1"/>
  <c r="F743" i="16"/>
  <c r="I743" i="16" s="1"/>
  <c r="F742" i="16"/>
  <c r="I742" i="16" s="1"/>
  <c r="F741" i="16"/>
  <c r="I741" i="16" s="1"/>
  <c r="F735" i="16"/>
  <c r="I735" i="16" s="1"/>
  <c r="F732" i="16"/>
  <c r="I732" i="16" s="1"/>
  <c r="F731" i="16"/>
  <c r="I731" i="16" s="1"/>
  <c r="F730" i="16"/>
  <c r="I730" i="16" s="1"/>
  <c r="F729" i="16"/>
  <c r="I729" i="16" s="1"/>
  <c r="F728" i="16"/>
  <c r="I728" i="16" s="1"/>
  <c r="F727" i="16"/>
  <c r="I727" i="16" s="1"/>
  <c r="F721" i="16"/>
  <c r="I721" i="16" s="1"/>
  <c r="F718" i="16"/>
  <c r="I718" i="16" s="1"/>
  <c r="F717" i="16"/>
  <c r="I717" i="16" s="1"/>
  <c r="F716" i="16"/>
  <c r="I716" i="16" s="1"/>
  <c r="F710" i="16"/>
  <c r="I710" i="16" s="1"/>
  <c r="F707" i="16"/>
  <c r="I707" i="16" s="1"/>
  <c r="F706" i="16"/>
  <c r="I706" i="16" s="1"/>
  <c r="F705" i="16"/>
  <c r="I705" i="16" s="1"/>
  <c r="F704" i="16"/>
  <c r="I704" i="16" s="1"/>
  <c r="F703" i="16"/>
  <c r="I703" i="16" s="1"/>
  <c r="F697" i="16"/>
  <c r="I697" i="16" s="1"/>
  <c r="F694" i="16"/>
  <c r="I694" i="16" s="1"/>
  <c r="F693" i="16"/>
  <c r="I693" i="16" s="1"/>
  <c r="F692" i="16"/>
  <c r="I692" i="16" s="1"/>
  <c r="F691" i="16"/>
  <c r="I691" i="16" s="1"/>
  <c r="F685" i="16"/>
  <c r="I685" i="16" s="1"/>
  <c r="F679" i="16"/>
  <c r="I679" i="16" s="1"/>
  <c r="F676" i="16"/>
  <c r="I676" i="16" s="1"/>
  <c r="F675" i="16"/>
  <c r="I675" i="16" s="1"/>
  <c r="F674" i="16"/>
  <c r="I674" i="16" s="1"/>
  <c r="F673" i="16"/>
  <c r="I673" i="16" s="1"/>
  <c r="F672" i="16"/>
  <c r="I672" i="16" s="1"/>
  <c r="F666" i="16"/>
  <c r="I666" i="16" s="1"/>
  <c r="F663" i="16"/>
  <c r="I663" i="16" s="1"/>
  <c r="F662" i="16"/>
  <c r="I662" i="16" s="1"/>
  <c r="F661" i="16"/>
  <c r="I661" i="16" s="1"/>
  <c r="F660" i="16"/>
  <c r="I660" i="16" s="1"/>
  <c r="F654" i="16"/>
  <c r="I654" i="16" s="1"/>
  <c r="F651" i="16"/>
  <c r="I651" i="16" s="1"/>
  <c r="F650" i="16"/>
  <c r="I650" i="16" s="1"/>
  <c r="F649" i="16"/>
  <c r="I649" i="16" s="1"/>
  <c r="F643" i="16"/>
  <c r="I643" i="16" s="1"/>
  <c r="F638" i="16"/>
  <c r="I638" i="16" s="1"/>
  <c r="F637" i="16"/>
  <c r="I637" i="16" s="1"/>
  <c r="F636" i="16"/>
  <c r="I636" i="16" s="1"/>
  <c r="F635" i="16"/>
  <c r="I635" i="16" s="1"/>
  <c r="F629" i="16"/>
  <c r="I629" i="16" s="1"/>
  <c r="F626" i="16"/>
  <c r="I626" i="16" s="1"/>
  <c r="F625" i="16"/>
  <c r="I625" i="16" s="1"/>
  <c r="F624" i="16"/>
  <c r="I624" i="16" s="1"/>
  <c r="F623" i="16"/>
  <c r="I623" i="16" s="1"/>
  <c r="F622" i="16"/>
  <c r="I622" i="16" s="1"/>
  <c r="F616" i="16"/>
  <c r="I616" i="16" s="1"/>
  <c r="F613" i="16"/>
  <c r="I613" i="16" s="1"/>
  <c r="F612" i="16"/>
  <c r="I612" i="16" s="1"/>
  <c r="F611" i="16"/>
  <c r="I611" i="16" s="1"/>
  <c r="F610" i="16"/>
  <c r="I610" i="16" s="1"/>
  <c r="F609" i="16"/>
  <c r="I609" i="16" s="1"/>
  <c r="F603" i="16"/>
  <c r="I603" i="16" s="1"/>
  <c r="F600" i="16"/>
  <c r="I600" i="16" s="1"/>
  <c r="F599" i="16"/>
  <c r="I599" i="16" s="1"/>
  <c r="F598" i="16"/>
  <c r="I598" i="16" s="1"/>
  <c r="F597" i="16"/>
  <c r="I597" i="16" s="1"/>
  <c r="F591" i="16"/>
  <c r="I591" i="16" s="1"/>
  <c r="F585" i="16"/>
  <c r="I585" i="16" s="1"/>
  <c r="F582" i="16"/>
  <c r="I582" i="16" s="1"/>
  <c r="F581" i="16"/>
  <c r="I581" i="16" s="1"/>
  <c r="F580" i="16"/>
  <c r="I580" i="16" s="1"/>
  <c r="F579" i="16"/>
  <c r="I579" i="16" s="1"/>
  <c r="F578" i="16"/>
  <c r="I578" i="16" s="1"/>
  <c r="F572" i="16"/>
  <c r="I572" i="16" s="1"/>
  <c r="F569" i="16"/>
  <c r="I569" i="16" s="1"/>
  <c r="F568" i="16"/>
  <c r="I568" i="16" s="1"/>
  <c r="F567" i="16"/>
  <c r="I567" i="16" s="1"/>
  <c r="F566" i="16"/>
  <c r="I566" i="16" s="1"/>
  <c r="F565" i="16"/>
  <c r="I565" i="16" s="1"/>
  <c r="F564" i="16"/>
  <c r="I564" i="16" s="1"/>
  <c r="F558" i="16"/>
  <c r="I558" i="16" s="1"/>
  <c r="F555" i="16"/>
  <c r="I555" i="16" s="1"/>
  <c r="F554" i="16"/>
  <c r="I554" i="16" s="1"/>
  <c r="F553" i="16"/>
  <c r="I553" i="16" s="1"/>
  <c r="F547" i="16"/>
  <c r="I547" i="16" s="1"/>
  <c r="F544" i="16"/>
  <c r="I544" i="16" s="1"/>
  <c r="F543" i="16"/>
  <c r="I543" i="16" s="1"/>
  <c r="F542" i="16"/>
  <c r="I542" i="16" s="1"/>
  <c r="F541" i="16"/>
  <c r="I541" i="16" s="1"/>
  <c r="F540" i="16"/>
  <c r="I540" i="16" s="1"/>
  <c r="F534" i="16"/>
  <c r="I534" i="16" s="1"/>
  <c r="F531" i="16"/>
  <c r="I531" i="16" s="1"/>
  <c r="F530" i="16"/>
  <c r="I530" i="16" s="1"/>
  <c r="F529" i="16"/>
  <c r="I529" i="16" s="1"/>
  <c r="F528" i="16"/>
  <c r="I528" i="16" s="1"/>
  <c r="F522" i="16"/>
  <c r="I522" i="16" s="1"/>
  <c r="F516" i="16"/>
  <c r="I516" i="16" s="1"/>
  <c r="F513" i="16"/>
  <c r="I513" i="16" s="1"/>
  <c r="F512" i="16"/>
  <c r="I512" i="16" s="1"/>
  <c r="F511" i="16"/>
  <c r="I511" i="16" s="1"/>
  <c r="F510" i="16"/>
  <c r="I510" i="16" s="1"/>
  <c r="F509" i="16"/>
  <c r="I509" i="16" s="1"/>
  <c r="F503" i="16"/>
  <c r="I503" i="16" s="1"/>
  <c r="F500" i="16"/>
  <c r="I500" i="16" s="1"/>
  <c r="F499" i="16"/>
  <c r="I499" i="16" s="1"/>
  <c r="F498" i="16"/>
  <c r="I498" i="16" s="1"/>
  <c r="F497" i="16"/>
  <c r="I497" i="16" s="1"/>
  <c r="F491" i="16"/>
  <c r="I491" i="16" s="1"/>
  <c r="F488" i="16"/>
  <c r="I488" i="16" s="1"/>
  <c r="F487" i="16"/>
  <c r="I487" i="16" s="1"/>
  <c r="F486" i="16"/>
  <c r="I486" i="16" s="1"/>
  <c r="F480" i="16"/>
  <c r="I480" i="16" s="1"/>
  <c r="F475" i="16"/>
  <c r="I475" i="16" s="1"/>
  <c r="F474" i="16"/>
  <c r="I474" i="16" s="1"/>
  <c r="F473" i="16"/>
  <c r="I473" i="16" s="1"/>
  <c r="F472" i="16"/>
  <c r="I472" i="16" s="1"/>
  <c r="F466" i="16"/>
  <c r="I466" i="16" s="1"/>
  <c r="F463" i="16"/>
  <c r="I463" i="16" s="1"/>
  <c r="F462" i="16"/>
  <c r="I462" i="16" s="1"/>
  <c r="F461" i="16"/>
  <c r="I461" i="16" s="1"/>
  <c r="F460" i="16"/>
  <c r="I460" i="16" s="1"/>
  <c r="F459" i="16"/>
  <c r="I459" i="16" s="1"/>
  <c r="F453" i="16"/>
  <c r="I453" i="16" s="1"/>
  <c r="F450" i="16"/>
  <c r="I450" i="16" s="1"/>
  <c r="F449" i="16"/>
  <c r="I449" i="16" s="1"/>
  <c r="F448" i="16"/>
  <c r="I448" i="16" s="1"/>
  <c r="F447" i="16"/>
  <c r="I447" i="16" s="1"/>
  <c r="F446" i="16"/>
  <c r="I446" i="16" s="1"/>
  <c r="F440" i="16"/>
  <c r="I440" i="16" s="1"/>
  <c r="F437" i="16"/>
  <c r="I437" i="16" s="1"/>
  <c r="F436" i="16"/>
  <c r="I436" i="16" s="1"/>
  <c r="F435" i="16"/>
  <c r="I435" i="16" s="1"/>
  <c r="F434" i="16"/>
  <c r="I434" i="16" s="1"/>
  <c r="F428" i="16"/>
  <c r="I428" i="16" s="1"/>
  <c r="F422" i="16"/>
  <c r="I422" i="16" s="1"/>
  <c r="F419" i="16"/>
  <c r="I419" i="16" s="1"/>
  <c r="F418" i="16"/>
  <c r="I418" i="16" s="1"/>
  <c r="F417" i="16"/>
  <c r="I417" i="16" s="1"/>
  <c r="F416" i="16"/>
  <c r="I416" i="16" s="1"/>
  <c r="F415" i="16"/>
  <c r="I415" i="16" s="1"/>
  <c r="F409" i="16"/>
  <c r="I409" i="16" s="1"/>
  <c r="F406" i="16"/>
  <c r="I406" i="16" s="1"/>
  <c r="F405" i="16"/>
  <c r="I405" i="16" s="1"/>
  <c r="F404" i="16"/>
  <c r="I404" i="16" s="1"/>
  <c r="F403" i="16"/>
  <c r="I403" i="16" s="1"/>
  <c r="F402" i="16"/>
  <c r="I402" i="16" s="1"/>
  <c r="F396" i="16"/>
  <c r="I396" i="16" s="1"/>
  <c r="F393" i="16"/>
  <c r="I393" i="16" s="1"/>
  <c r="F392" i="16"/>
  <c r="I392" i="16" s="1"/>
  <c r="F391" i="16"/>
  <c r="I391" i="16" s="1"/>
  <c r="F390" i="16"/>
  <c r="I390" i="16" s="1"/>
  <c r="F389" i="16"/>
  <c r="I389" i="16" s="1"/>
  <c r="F388" i="16"/>
  <c r="I388" i="16" s="1"/>
  <c r="F382" i="16"/>
  <c r="I382" i="16" s="1"/>
  <c r="F379" i="16"/>
  <c r="I379" i="16" s="1"/>
  <c r="F378" i="16"/>
  <c r="I378" i="16" s="1"/>
  <c r="F377" i="16"/>
  <c r="I377" i="16" s="1"/>
  <c r="F371" i="16"/>
  <c r="I371" i="16" s="1"/>
  <c r="F368" i="16"/>
  <c r="I368" i="16" s="1"/>
  <c r="F367" i="16"/>
  <c r="I367" i="16" s="1"/>
  <c r="F366" i="16"/>
  <c r="I366" i="16" s="1"/>
  <c r="F365" i="16"/>
  <c r="I365" i="16" s="1"/>
  <c r="F359" i="16"/>
  <c r="I359" i="16" s="1"/>
  <c r="F356" i="16"/>
  <c r="I356" i="16" s="1"/>
  <c r="F355" i="16"/>
  <c r="I355" i="16" s="1"/>
  <c r="F354" i="16"/>
  <c r="I354" i="16" s="1"/>
  <c r="F348" i="16"/>
  <c r="I348" i="16" s="1"/>
  <c r="F343" i="16"/>
  <c r="I343" i="16" s="1"/>
  <c r="F342" i="16"/>
  <c r="I342" i="16" s="1"/>
  <c r="F341" i="16"/>
  <c r="I341" i="16" s="1"/>
  <c r="F335" i="16"/>
  <c r="I335" i="16" s="1"/>
  <c r="F332" i="16"/>
  <c r="I332" i="16" s="1"/>
  <c r="F331" i="16"/>
  <c r="I331" i="16" s="1"/>
  <c r="F330" i="16"/>
  <c r="I330" i="16" s="1"/>
  <c r="F329" i="16"/>
  <c r="I329" i="16" s="1"/>
  <c r="F328" i="16"/>
  <c r="I328" i="16" s="1"/>
  <c r="F322" i="16"/>
  <c r="I322" i="16" s="1"/>
  <c r="F319" i="16"/>
  <c r="I319" i="16" s="1"/>
  <c r="F318" i="16"/>
  <c r="I318" i="16" s="1"/>
  <c r="F317" i="16"/>
  <c r="I317" i="16" s="1"/>
  <c r="F316" i="16"/>
  <c r="I316" i="16" s="1"/>
  <c r="F310" i="16"/>
  <c r="I310" i="16" s="1"/>
  <c r="F304" i="16"/>
  <c r="I304" i="16" s="1"/>
  <c r="F300" i="16"/>
  <c r="I300" i="16" s="1"/>
  <c r="F299" i="16"/>
  <c r="I299" i="16" s="1"/>
  <c r="F298" i="16"/>
  <c r="I298" i="16" s="1"/>
  <c r="F297" i="16"/>
  <c r="I297" i="16" s="1"/>
  <c r="F296" i="16"/>
  <c r="I296" i="16" s="1"/>
  <c r="F290" i="16"/>
  <c r="I290" i="16" s="1"/>
  <c r="F287" i="16"/>
  <c r="I287" i="16" s="1"/>
  <c r="F286" i="16"/>
  <c r="I286" i="16" s="1"/>
  <c r="F285" i="16"/>
  <c r="I285" i="16" s="1"/>
  <c r="F284" i="16"/>
  <c r="I284" i="16" s="1"/>
  <c r="F278" i="16"/>
  <c r="I278" i="16" s="1"/>
  <c r="F275" i="16"/>
  <c r="I275" i="16" s="1"/>
  <c r="F274" i="16"/>
  <c r="I274" i="16" s="1"/>
  <c r="F273" i="16"/>
  <c r="I273" i="16" s="1"/>
  <c r="F272" i="16"/>
  <c r="I272" i="16" s="1"/>
  <c r="F271" i="16"/>
  <c r="I271" i="16" s="1"/>
  <c r="F270" i="16"/>
  <c r="I270" i="16" s="1"/>
  <c r="F264" i="16"/>
  <c r="I264" i="16" s="1"/>
  <c r="F261" i="16"/>
  <c r="I261" i="16" s="1"/>
  <c r="F260" i="16"/>
  <c r="I260" i="16" s="1"/>
  <c r="F259" i="16"/>
  <c r="I259" i="16" s="1"/>
  <c r="F258" i="16"/>
  <c r="I258" i="16" s="1"/>
  <c r="F252" i="16"/>
  <c r="I252" i="16" s="1"/>
  <c r="F249" i="16"/>
  <c r="I249" i="16" s="1"/>
  <c r="F248" i="16"/>
  <c r="I248" i="16" s="1"/>
  <c r="F247" i="16"/>
  <c r="I247" i="16" s="1"/>
  <c r="F246" i="16"/>
  <c r="I246" i="16" s="1"/>
  <c r="F240" i="16"/>
  <c r="I240" i="16" s="1"/>
  <c r="F235" i="16"/>
  <c r="I235" i="16" s="1"/>
  <c r="F234" i="16"/>
  <c r="I234" i="16" s="1"/>
  <c r="F233" i="16"/>
  <c r="I233" i="16" s="1"/>
  <c r="F232" i="16"/>
  <c r="I232" i="16" s="1"/>
  <c r="F226" i="16"/>
  <c r="I226" i="16" s="1"/>
  <c r="F223" i="16"/>
  <c r="I223" i="16" s="1"/>
  <c r="F222" i="16"/>
  <c r="I222" i="16" s="1"/>
  <c r="F221" i="16"/>
  <c r="I221" i="16" s="1"/>
  <c r="F220" i="16"/>
  <c r="I220" i="16" s="1"/>
  <c r="F219" i="16"/>
  <c r="I219" i="16" s="1"/>
  <c r="F218" i="16"/>
  <c r="I218" i="16" s="1"/>
  <c r="F212" i="16"/>
  <c r="I212" i="16" s="1"/>
  <c r="F209" i="16"/>
  <c r="I209" i="16" s="1"/>
  <c r="F208" i="16"/>
  <c r="I208" i="16" s="1"/>
  <c r="F207" i="16"/>
  <c r="I207" i="16" s="1"/>
  <c r="F206" i="16"/>
  <c r="I206" i="16" s="1"/>
  <c r="F205" i="16"/>
  <c r="I205" i="16" s="1"/>
  <c r="F199" i="16"/>
  <c r="I199" i="16" s="1"/>
  <c r="F196" i="16"/>
  <c r="I196" i="16" s="1"/>
  <c r="F195" i="16"/>
  <c r="I195" i="16" s="1"/>
  <c r="F194" i="16"/>
  <c r="I194" i="16" s="1"/>
  <c r="F193" i="16"/>
  <c r="I193" i="16" s="1"/>
  <c r="F187" i="16"/>
  <c r="I187" i="16" s="1"/>
  <c r="F181" i="16"/>
  <c r="I181" i="16" s="1"/>
  <c r="F178" i="16"/>
  <c r="I178" i="16" s="1"/>
  <c r="F177" i="16"/>
  <c r="I177" i="16" s="1"/>
  <c r="F176" i="16"/>
  <c r="I176" i="16" s="1"/>
  <c r="F175" i="16"/>
  <c r="I175" i="16" s="1"/>
  <c r="F174" i="16"/>
  <c r="I174" i="16" s="1"/>
  <c r="F168" i="16"/>
  <c r="I168" i="16" s="1"/>
  <c r="F165" i="16"/>
  <c r="I165" i="16" s="1"/>
  <c r="F164" i="16"/>
  <c r="I164" i="16" s="1"/>
  <c r="F163" i="16"/>
  <c r="I163" i="16" s="1"/>
  <c r="F162" i="16"/>
  <c r="I162" i="16" s="1"/>
  <c r="F161" i="16"/>
  <c r="I161" i="16" s="1"/>
  <c r="F155" i="16"/>
  <c r="I155" i="16" s="1"/>
  <c r="F152" i="16"/>
  <c r="I152" i="16" s="1"/>
  <c r="F151" i="16"/>
  <c r="F150" i="16"/>
  <c r="F149" i="16"/>
  <c r="F143" i="16"/>
  <c r="F140" i="16"/>
  <c r="F139" i="16"/>
  <c r="F138" i="16"/>
  <c r="F137" i="16"/>
  <c r="F136" i="16"/>
  <c r="F135" i="16"/>
  <c r="F129" i="16"/>
  <c r="F126" i="16"/>
  <c r="I126" i="16" s="1"/>
  <c r="F125" i="16"/>
  <c r="I125" i="16" s="1"/>
  <c r="F124" i="16"/>
  <c r="I124" i="16" s="1"/>
  <c r="F123" i="16"/>
  <c r="I123" i="16" s="1"/>
  <c r="F117" i="16"/>
  <c r="I117" i="16" s="1"/>
  <c r="F112" i="16"/>
  <c r="I112" i="16" s="1"/>
  <c r="F111" i="16"/>
  <c r="I111" i="16" s="1"/>
  <c r="F110" i="16"/>
  <c r="I110" i="16" s="1"/>
  <c r="F109" i="16"/>
  <c r="I109" i="16" s="1"/>
  <c r="F108" i="16"/>
  <c r="I108" i="16" s="1"/>
  <c r="F102" i="16"/>
  <c r="I102" i="16" s="1"/>
  <c r="F99" i="16"/>
  <c r="I99" i="16" s="1"/>
  <c r="F98" i="16"/>
  <c r="I98" i="16" s="1"/>
  <c r="F97" i="16"/>
  <c r="I97" i="16" s="1"/>
  <c r="F96" i="16"/>
  <c r="I96" i="16" s="1"/>
  <c r="F90" i="16"/>
  <c r="I90" i="16" s="1"/>
  <c r="F87" i="16"/>
  <c r="I87" i="16" s="1"/>
  <c r="F86" i="16"/>
  <c r="I86" i="16" s="1"/>
  <c r="F85" i="16"/>
  <c r="I85" i="16" s="1"/>
  <c r="F84" i="16"/>
  <c r="I84" i="16" s="1"/>
  <c r="F83" i="16"/>
  <c r="I83" i="16" s="1"/>
  <c r="F77" i="16"/>
  <c r="I77" i="16" s="1"/>
  <c r="F74" i="16"/>
  <c r="I74" i="16" s="1"/>
  <c r="F73" i="16"/>
  <c r="I73" i="16" s="1"/>
  <c r="F72" i="16"/>
  <c r="I72" i="16" s="1"/>
  <c r="F71" i="16"/>
  <c r="I71" i="16" s="1"/>
  <c r="F70" i="16"/>
  <c r="I70" i="16" s="1"/>
  <c r="F64" i="16"/>
  <c r="I64" i="16" s="1"/>
  <c r="F61" i="16"/>
  <c r="I61" i="16" s="1"/>
  <c r="F60" i="16"/>
  <c r="I60" i="16" s="1"/>
  <c r="F59" i="16"/>
  <c r="I59" i="16" s="1"/>
  <c r="F58" i="16"/>
  <c r="I58" i="16" s="1"/>
  <c r="F57" i="16"/>
  <c r="I57" i="16" s="1"/>
  <c r="F51" i="16"/>
  <c r="I51" i="16" s="1"/>
  <c r="F48" i="16"/>
  <c r="I48" i="16" s="1"/>
  <c r="F47" i="16"/>
  <c r="I47" i="16" s="1"/>
  <c r="F46" i="16"/>
  <c r="I46" i="16" s="1"/>
  <c r="F45" i="16"/>
  <c r="I45" i="16" s="1"/>
  <c r="F39" i="16"/>
  <c r="I39" i="16" s="1"/>
  <c r="F36" i="16"/>
  <c r="I36" i="16" s="1"/>
  <c r="F35" i="16"/>
  <c r="I35" i="16" s="1"/>
  <c r="F34" i="16"/>
  <c r="F33" i="16"/>
  <c r="F32" i="16"/>
  <c r="F31" i="16"/>
  <c r="F25" i="16"/>
  <c r="F22" i="16"/>
  <c r="F21" i="16"/>
  <c r="F20" i="16"/>
  <c r="F14" i="16"/>
  <c r="I139" i="16" l="1"/>
  <c r="I1057" i="16"/>
  <c r="I14" i="16"/>
  <c r="I25" i="16"/>
  <c r="I34" i="16"/>
  <c r="I136" i="16"/>
  <c r="I140" i="16"/>
  <c r="I151" i="16"/>
  <c r="I1058" i="16"/>
  <c r="I1077" i="16"/>
  <c r="I22" i="16"/>
  <c r="I150" i="16"/>
  <c r="I1071" i="16"/>
  <c r="I20" i="16"/>
  <c r="I31" i="16"/>
  <c r="I137" i="16"/>
  <c r="I143" i="16"/>
  <c r="I1061" i="16"/>
  <c r="I33" i="16"/>
  <c r="I135" i="16"/>
  <c r="I21" i="16"/>
  <c r="I32" i="16"/>
  <c r="I129" i="16"/>
  <c r="I138" i="16"/>
  <c r="I149" i="16"/>
  <c r="I1065" i="16"/>
  <c r="I1089" i="16"/>
  <c r="J7" i="16"/>
  <c r="J1093" i="16" s="1"/>
  <c r="A7" i="16"/>
  <c r="J1094" i="16" l="1"/>
  <c r="J1097" i="16"/>
  <c r="J1096" i="16"/>
  <c r="J1095" i="16"/>
  <c r="A9" i="16"/>
  <c r="J1098" i="16" l="1"/>
  <c r="A14" i="16"/>
  <c r="A20" i="16" l="1"/>
  <c r="A21" i="16" l="1"/>
  <c r="A22" i="16" l="1"/>
  <c r="A25" i="16" l="1"/>
  <c r="A31" i="16" l="1"/>
  <c r="A32" i="16" s="1"/>
  <c r="A33" i="16" s="1"/>
  <c r="A34" i="16" s="1"/>
  <c r="A35" i="16" s="1"/>
  <c r="A36" i="16" s="1"/>
  <c r="A39" i="16" s="1"/>
  <c r="A45" i="16" s="1"/>
  <c r="A46" i="16" s="1"/>
  <c r="A47" i="16" s="1"/>
  <c r="A48" i="16" s="1"/>
  <c r="A51" i="16" s="1"/>
  <c r="A57" i="16" s="1"/>
  <c r="A58" i="16" s="1"/>
  <c r="A59" i="16" s="1"/>
  <c r="A60" i="16" s="1"/>
  <c r="A61" i="16" s="1"/>
  <c r="A64" i="16" s="1"/>
  <c r="A70" i="16" s="1"/>
  <c r="A71" i="16" s="1"/>
  <c r="A72" i="16" s="1"/>
  <c r="A73" i="16" s="1"/>
  <c r="A74" i="16" s="1"/>
  <c r="A77" i="16" s="1"/>
  <c r="A83" i="16" s="1"/>
  <c r="A84" i="16" s="1"/>
  <c r="A85" i="16" s="1"/>
  <c r="A86" i="16" s="1"/>
  <c r="A87" i="16" s="1"/>
  <c r="A90" i="16" s="1"/>
  <c r="A96" i="16" s="1"/>
  <c r="A97" i="16" s="1"/>
  <c r="A98" i="16" s="1"/>
  <c r="A99" i="16" s="1"/>
  <c r="A102" i="16" s="1"/>
  <c r="A108" i="16" s="1"/>
  <c r="A109" i="16" s="1"/>
  <c r="A110" i="16" s="1"/>
  <c r="A111" i="16" s="1"/>
  <c r="A112" i="16" s="1"/>
  <c r="A117" i="16" s="1"/>
  <c r="A123" i="16" s="1"/>
  <c r="A124" i="16" s="1"/>
  <c r="A125" i="16" s="1"/>
  <c r="A126" i="16" s="1"/>
  <c r="A129" i="16" s="1"/>
  <c r="A135" i="16" s="1"/>
  <c r="A136" i="16" s="1"/>
  <c r="A137" i="16" s="1"/>
  <c r="A138" i="16" s="1"/>
  <c r="A139" i="16" s="1"/>
  <c r="A140" i="16" s="1"/>
  <c r="A143" i="16" s="1"/>
  <c r="A149" i="16" s="1"/>
  <c r="A150" i="16" s="1"/>
  <c r="A151" i="16" s="1"/>
  <c r="A152" i="16" s="1"/>
  <c r="A155" i="16" s="1"/>
  <c r="A161" i="16" s="1"/>
  <c r="A162" i="16" s="1"/>
  <c r="A163" i="16" s="1"/>
  <c r="A164" i="16" s="1"/>
  <c r="A165" i="16" s="1"/>
  <c r="A168" i="16" s="1"/>
  <c r="A174" i="16" s="1"/>
  <c r="A175" i="16" s="1"/>
  <c r="A176" i="16" s="1"/>
  <c r="A177" i="16" s="1"/>
  <c r="A178" i="16" s="1"/>
  <c r="A181" i="16" s="1"/>
  <c r="A187" i="16" s="1"/>
  <c r="A193" i="16" s="1"/>
  <c r="A194" i="16" s="1"/>
  <c r="A195" i="16" s="1"/>
  <c r="A196" i="16" s="1"/>
  <c r="A199" i="16" s="1"/>
  <c r="A205" i="16" s="1"/>
  <c r="A206" i="16" s="1"/>
  <c r="A207" i="16" s="1"/>
  <c r="A208" i="16" s="1"/>
  <c r="A209" i="16" s="1"/>
  <c r="A212" i="16" s="1"/>
  <c r="A218" i="16" s="1"/>
  <c r="A219" i="16" s="1"/>
  <c r="A220" i="16" s="1"/>
  <c r="A221" i="16" s="1"/>
  <c r="A222" i="16" s="1"/>
  <c r="A223" i="16" s="1"/>
  <c r="A226" i="16" s="1"/>
  <c r="A232" i="16" s="1"/>
  <c r="A233" i="16" s="1"/>
  <c r="A234" i="16" s="1"/>
  <c r="A235" i="16" s="1"/>
  <c r="A240" i="16" s="1"/>
  <c r="A246" i="16" s="1"/>
  <c r="A247" i="16" s="1"/>
  <c r="A248" i="16" s="1"/>
  <c r="A249" i="16" s="1"/>
  <c r="A252" i="16" s="1"/>
  <c r="A258" i="16" s="1"/>
  <c r="A259" i="16" s="1"/>
  <c r="A260" i="16" s="1"/>
  <c r="A261" i="16" s="1"/>
  <c r="A264" i="16" s="1"/>
  <c r="A270" i="16" s="1"/>
  <c r="A271" i="16" s="1"/>
  <c r="A272" i="16" s="1"/>
  <c r="A273" i="16" s="1"/>
  <c r="A274" i="16" s="1"/>
  <c r="A275" i="16" s="1"/>
  <c r="A278" i="16" s="1"/>
  <c r="A284" i="16" s="1"/>
  <c r="A285" i="16" s="1"/>
  <c r="A286" i="16" s="1"/>
  <c r="A287" i="16" s="1"/>
  <c r="A290" i="16" s="1"/>
  <c r="A296" i="16" s="1"/>
  <c r="A297" i="16" s="1"/>
  <c r="A298" i="16" s="1"/>
  <c r="A299" i="16" s="1"/>
  <c r="A300" i="16" s="1"/>
  <c r="A304" i="16" s="1"/>
  <c r="A310" i="16" s="1"/>
  <c r="A316" i="16" s="1"/>
  <c r="A317" i="16" s="1"/>
  <c r="A318" i="16" s="1"/>
  <c r="A319" i="16" s="1"/>
  <c r="A322" i="16" s="1"/>
  <c r="A328" i="16" s="1"/>
  <c r="A329" i="16" s="1"/>
  <c r="A330" i="16" s="1"/>
  <c r="A331" i="16" s="1"/>
  <c r="A332" i="16" s="1"/>
  <c r="A335" i="16" s="1"/>
  <c r="A341" i="16" s="1"/>
  <c r="A342" i="16" s="1"/>
  <c r="A343" i="16" s="1"/>
  <c r="A348" i="16" s="1"/>
  <c r="A354" i="16" s="1"/>
  <c r="A355" i="16" s="1"/>
  <c r="A356" i="16" s="1"/>
  <c r="A359" i="16" s="1"/>
  <c r="A365" i="16" s="1"/>
  <c r="A366" i="16" s="1"/>
  <c r="A367" i="16" s="1"/>
  <c r="A368" i="16" s="1"/>
  <c r="A371" i="16" s="1"/>
  <c r="A377" i="16" s="1"/>
  <c r="A378" i="16" s="1"/>
  <c r="A379" i="16" s="1"/>
  <c r="A382" i="16" s="1"/>
  <c r="A388" i="16" s="1"/>
  <c r="A389" i="16" s="1"/>
  <c r="A390" i="16" s="1"/>
  <c r="A391" i="16" s="1"/>
  <c r="A392" i="16" s="1"/>
  <c r="A393" i="16" s="1"/>
  <c r="A396" i="16" s="1"/>
  <c r="A402" i="16" s="1"/>
  <c r="A403" i="16" s="1"/>
  <c r="A404" i="16" s="1"/>
  <c r="A405" i="16" s="1"/>
  <c r="A406" i="16" s="1"/>
  <c r="A409" i="16" s="1"/>
  <c r="A415" i="16" s="1"/>
  <c r="A416" i="16" s="1"/>
  <c r="A417" i="16" s="1"/>
  <c r="A418" i="16" s="1"/>
  <c r="A419" i="16" s="1"/>
  <c r="A422" i="16" s="1"/>
  <c r="A428" i="16" s="1"/>
  <c r="A434" i="16" s="1"/>
  <c r="A435" i="16" s="1"/>
  <c r="A436" i="16" s="1"/>
  <c r="A437" i="16" s="1"/>
  <c r="A440" i="16" s="1"/>
  <c r="A446" i="16" s="1"/>
  <c r="A447" i="16" s="1"/>
  <c r="A448" i="16" s="1"/>
  <c r="A449" i="16" s="1"/>
  <c r="A450" i="16" s="1"/>
  <c r="A453" i="16" s="1"/>
  <c r="A459" i="16" s="1"/>
  <c r="A460" i="16" s="1"/>
  <c r="A461" i="16" s="1"/>
  <c r="A462" i="16" s="1"/>
  <c r="A463" i="16" s="1"/>
  <c r="A466" i="16" s="1"/>
  <c r="A472" i="16" s="1"/>
  <c r="A473" i="16" s="1"/>
  <c r="A474" i="16" s="1"/>
  <c r="A475" i="16" s="1"/>
  <c r="A480" i="16" s="1"/>
  <c r="A486" i="16" s="1"/>
  <c r="A487" i="16" s="1"/>
  <c r="A488" i="16" s="1"/>
  <c r="A491" i="16" s="1"/>
  <c r="A497" i="16" s="1"/>
  <c r="A498" i="16" s="1"/>
  <c r="A499" i="16" s="1"/>
  <c r="A500" i="16" s="1"/>
  <c r="A503" i="16" s="1"/>
  <c r="A509" i="16" s="1"/>
  <c r="A510" i="16" s="1"/>
  <c r="A511" i="16" s="1"/>
  <c r="A512" i="16" s="1"/>
  <c r="A513" i="16" s="1"/>
  <c r="A516" i="16" s="1"/>
  <c r="A522" i="16" s="1"/>
  <c r="A528" i="16" s="1"/>
  <c r="A529" i="16" s="1"/>
  <c r="A530" i="16" s="1"/>
  <c r="A531" i="16" s="1"/>
  <c r="A534" i="16" s="1"/>
  <c r="A540" i="16" s="1"/>
  <c r="A541" i="16" s="1"/>
  <c r="A542" i="16" s="1"/>
  <c r="A543" i="16" s="1"/>
  <c r="A544" i="16" s="1"/>
  <c r="A547" i="16" s="1"/>
  <c r="A553" i="16" s="1"/>
  <c r="A554" i="16" s="1"/>
  <c r="A555" i="16" s="1"/>
  <c r="A558" i="16" s="1"/>
  <c r="A564" i="16" s="1"/>
  <c r="A565" i="16" s="1"/>
  <c r="A566" i="16" s="1"/>
  <c r="A567" i="16" s="1"/>
  <c r="A568" i="16" s="1"/>
  <c r="A569" i="16" s="1"/>
  <c r="A572" i="16" s="1"/>
  <c r="A578" i="16" s="1"/>
  <c r="A579" i="16" s="1"/>
  <c r="A580" i="16" s="1"/>
  <c r="A581" i="16" s="1"/>
  <c r="A582" i="16" s="1"/>
  <c r="A585" i="16" s="1"/>
  <c r="A591" i="16" s="1"/>
  <c r="A597" i="16" s="1"/>
  <c r="A598" i="16" s="1"/>
  <c r="A599" i="16" s="1"/>
  <c r="A600" i="16" s="1"/>
  <c r="A603" i="16" s="1"/>
  <c r="A609" i="16" s="1"/>
  <c r="A610" i="16" s="1"/>
  <c r="A611" i="16" s="1"/>
  <c r="A612" i="16" s="1"/>
  <c r="A613" i="16" s="1"/>
  <c r="A616" i="16" s="1"/>
  <c r="A622" i="16" s="1"/>
  <c r="A623" i="16" s="1"/>
  <c r="A624" i="16" s="1"/>
  <c r="A625" i="16" s="1"/>
  <c r="A626" i="16" s="1"/>
  <c r="A629" i="16" s="1"/>
  <c r="A635" i="16" s="1"/>
  <c r="A636" i="16" s="1"/>
  <c r="A637" i="16" s="1"/>
  <c r="A638" i="16" s="1"/>
  <c r="A643" i="16" s="1"/>
  <c r="A649" i="16" s="1"/>
  <c r="A650" i="16" s="1"/>
  <c r="A651" i="16" s="1"/>
  <c r="A654" i="16" s="1"/>
  <c r="A660" i="16" s="1"/>
  <c r="A661" i="16" s="1"/>
  <c r="A662" i="16" s="1"/>
  <c r="A663" i="16" s="1"/>
  <c r="A666" i="16" s="1"/>
  <c r="A672" i="16" s="1"/>
  <c r="A673" i="16" s="1"/>
  <c r="A674" i="16" s="1"/>
  <c r="A675" i="16" s="1"/>
  <c r="A676" i="16" s="1"/>
  <c r="A679" i="16" s="1"/>
  <c r="A685" i="16" s="1"/>
  <c r="A691" i="16" s="1"/>
  <c r="A692" i="16" s="1"/>
  <c r="A693" i="16" s="1"/>
  <c r="A694" i="16" s="1"/>
  <c r="A697" i="16" s="1"/>
  <c r="A703" i="16" s="1"/>
  <c r="A704" i="16" s="1"/>
  <c r="A705" i="16" s="1"/>
  <c r="A706" i="16" s="1"/>
  <c r="A707" i="16" s="1"/>
  <c r="A710" i="16" s="1"/>
  <c r="A716" i="16" s="1"/>
  <c r="A717" i="16" s="1"/>
  <c r="A718" i="16" s="1"/>
  <c r="A721" i="16" s="1"/>
  <c r="A727" i="16" s="1"/>
  <c r="A728" i="16" s="1"/>
  <c r="A729" i="16" s="1"/>
  <c r="A730" i="16" s="1"/>
  <c r="A731" i="16" s="1"/>
  <c r="A732" i="16" s="1"/>
  <c r="A735" i="16" s="1"/>
  <c r="A741" i="16" s="1"/>
  <c r="A742" i="16" s="1"/>
  <c r="A743" i="16" s="1"/>
  <c r="A744" i="16" s="1"/>
  <c r="A745" i="16" s="1"/>
  <c r="A748" i="16" s="1"/>
  <c r="A754" i="16" s="1"/>
  <c r="A760" i="16" s="1"/>
  <c r="A761" i="16" s="1"/>
  <c r="A762" i="16" s="1"/>
  <c r="A763" i="16" s="1"/>
  <c r="A766" i="16" s="1"/>
  <c r="A772" i="16" s="1"/>
  <c r="A773" i="16" s="1"/>
  <c r="A774" i="16" s="1"/>
  <c r="A775" i="16" s="1"/>
  <c r="A776" i="16" s="1"/>
  <c r="A779" i="16" s="1"/>
  <c r="A785" i="16" s="1"/>
  <c r="A786" i="16" s="1"/>
  <c r="A787" i="16" s="1"/>
  <c r="A788" i="16" s="1"/>
  <c r="A793" i="16" s="1"/>
  <c r="A799" i="16" s="1"/>
  <c r="A800" i="16" s="1"/>
  <c r="A801" i="16" s="1"/>
  <c r="A804" i="16" s="1"/>
  <c r="A810" i="16" s="1"/>
  <c r="A811" i="16" s="1"/>
  <c r="A812" i="16" s="1"/>
  <c r="A813" i="16" s="1"/>
  <c r="A816" i="16" s="1"/>
  <c r="A822" i="16" s="1"/>
  <c r="A823" i="16" s="1"/>
  <c r="A824" i="16" s="1"/>
  <c r="A825" i="16" s="1"/>
  <c r="A826" i="16" s="1"/>
  <c r="A829" i="16" s="1"/>
  <c r="A835" i="16" s="1"/>
  <c r="A841" i="16" s="1"/>
  <c r="A842" i="16" s="1"/>
  <c r="A843" i="16" s="1"/>
  <c r="A844" i="16" s="1"/>
  <c r="A847" i="16" s="1"/>
  <c r="A853" i="16" s="1"/>
  <c r="A854" i="16" s="1"/>
  <c r="A855" i="16" s="1"/>
  <c r="A856" i="16" s="1"/>
  <c r="A857" i="16" s="1"/>
  <c r="A860" i="16" s="1"/>
  <c r="A866" i="16" s="1"/>
  <c r="A867" i="16" s="1"/>
  <c r="A868" i="16" s="1"/>
  <c r="A871" i="16" s="1"/>
  <c r="A877" i="16" s="1"/>
  <c r="A878" i="16" s="1"/>
  <c r="A879" i="16" s="1"/>
  <c r="A880" i="16" s="1"/>
  <c r="A881" i="16" s="1"/>
  <c r="A882" i="16" s="1"/>
  <c r="A885" i="16" s="1"/>
  <c r="A891" i="16" s="1"/>
  <c r="A892" i="16" s="1"/>
  <c r="A893" i="16" s="1"/>
  <c r="A894" i="16" s="1"/>
  <c r="A895" i="16" s="1"/>
  <c r="A898" i="16" s="1"/>
  <c r="A904" i="16" s="1"/>
  <c r="A905" i="16" s="1"/>
  <c r="A906" i="16" s="1"/>
  <c r="A907" i="16" s="1"/>
  <c r="A908" i="16" s="1"/>
  <c r="A911" i="16" s="1"/>
  <c r="A917" i="16" s="1"/>
  <c r="A918" i="16" s="1"/>
  <c r="A919" i="16" s="1"/>
  <c r="A920" i="16" s="1"/>
  <c r="A925" i="16" s="1"/>
  <c r="A931" i="16" s="1"/>
  <c r="A932" i="16" s="1"/>
  <c r="A933" i="16" s="1"/>
  <c r="A936" i="16" s="1"/>
  <c r="A942" i="16" s="1"/>
  <c r="A943" i="16" s="1"/>
  <c r="A944" i="16" s="1"/>
  <c r="A945" i="16" s="1"/>
  <c r="A948" i="16" s="1"/>
  <c r="A954" i="16" s="1"/>
  <c r="A955" i="16" s="1"/>
  <c r="A956" i="16" s="1"/>
  <c r="A957" i="16" s="1"/>
  <c r="A958" i="16" s="1"/>
  <c r="A961" i="16" s="1"/>
  <c r="A967" i="16" s="1"/>
  <c r="A973" i="16" s="1"/>
  <c r="A974" i="16" s="1"/>
  <c r="A975" i="16" s="1"/>
  <c r="A976" i="16" s="1"/>
  <c r="A979" i="16" s="1"/>
  <c r="A985" i="16" s="1"/>
  <c r="A986" i="16" s="1"/>
  <c r="A987" i="16" s="1"/>
  <c r="A988" i="16" s="1"/>
  <c r="A989" i="16" s="1"/>
  <c r="A992" i="16" s="1"/>
  <c r="A998" i="16" s="1"/>
  <c r="A999" i="16" s="1"/>
  <c r="A1000" i="16" s="1"/>
  <c r="A1003" i="16" s="1"/>
  <c r="A1009" i="16" s="1"/>
  <c r="A1010" i="16" s="1"/>
  <c r="A1011" i="16" s="1"/>
  <c r="A1012" i="16" s="1"/>
  <c r="A1013" i="16" s="1"/>
  <c r="A1014" i="16" s="1"/>
  <c r="A1017" i="16" s="1"/>
  <c r="A1023" i="16" s="1"/>
  <c r="A1024" i="16" s="1"/>
  <c r="A1025" i="16" s="1"/>
  <c r="A1026" i="16" s="1"/>
  <c r="A1027" i="16" s="1"/>
  <c r="A1030" i="16" s="1"/>
  <c r="A1036" i="16" s="1"/>
  <c r="A1037" i="16" s="1"/>
  <c r="A1038" i="16" s="1"/>
  <c r="A1039" i="16" s="1"/>
  <c r="A1040" i="16" s="1"/>
  <c r="A1043" i="16" s="1"/>
  <c r="A1049" i="16" s="1"/>
  <c r="A1050" i="16" s="1"/>
  <c r="A1051" i="16" s="1"/>
  <c r="A1052" i="16" s="1"/>
  <c r="A1057" i="16" s="1"/>
  <c r="A1058" i="16" s="1"/>
  <c r="A1061" i="16" s="1"/>
  <c r="A1064" i="16" s="1"/>
  <c r="A1065" i="16" s="1"/>
  <c r="A1070" i="16" s="1"/>
  <c r="A1071" i="16" s="1"/>
  <c r="A1076" i="16" s="1"/>
  <c r="A1077" i="16" s="1"/>
  <c r="A1082" i="16" s="1"/>
  <c r="A1083" i="16" s="1"/>
  <c r="A1088" i="16" s="1"/>
  <c r="A1089" i="16" s="1"/>
</calcChain>
</file>

<file path=xl/sharedStrings.xml><?xml version="1.0" encoding="utf-8"?>
<sst xmlns="http://schemas.openxmlformats.org/spreadsheetml/2006/main" count="1596" uniqueCount="141">
  <si>
    <t>DESCRIPTION</t>
  </si>
  <si>
    <t>SUB TOTAL</t>
  </si>
  <si>
    <t>SR #</t>
  </si>
  <si>
    <t>QTY WITH
WASTAGE</t>
  </si>
  <si>
    <t>UNIT OF
MEASURMENT</t>
  </si>
  <si>
    <t>TOTAL ITEM
COST</t>
  </si>
  <si>
    <t>TOTAL TRADE
COST</t>
  </si>
  <si>
    <t>TOTAL BID</t>
  </si>
  <si>
    <t>DEMOLITION</t>
  </si>
  <si>
    <t>DP01 DEMO (E) STAIR AND LANDING, PATCH AND REPAIRE ADJACENT WALL.</t>
  </si>
  <si>
    <t>DP02 DEMO (E) WALL, PATCH AND REPAIR ADJACENT AREA.</t>
  </si>
  <si>
    <t>DP03 DEMO (E) WALL FOR NEW DOOR/ GATE OPENING.</t>
  </si>
  <si>
    <t>DP04 DEMO (E) WALL ABOVE (N) ADA PARKING STALL AREA TO RECEIVE (N) SLAB, PATCH AND REPAIR ADJACENT AREA.</t>
  </si>
  <si>
    <t>DP05 DEMO (E) CHAINLINK FENCE.</t>
  </si>
  <si>
    <t>DP06 DEMO (E) FLOOR SLAB FOR NEW PLUMBING TRENCH AND PIPES,
PATCH AND REPAIR ADJACENT AREA.</t>
  </si>
  <si>
    <t>DP07 DEMO (E) DOOR, INFILL OPENING, PATCH AND REPAIRE ADJACENT
WALL.</t>
  </si>
  <si>
    <t>DP08 DEMO (E) FLOOR SLAB.</t>
  </si>
  <si>
    <t>DP09 DEMO (E) ABOVE AND BELOW GRADE STRUCTURE AND FOUNDATION
ON SITE, SEE GENERAL NOTES FOR DETAILS.</t>
  </si>
  <si>
    <t>DP11 REMOVER (E) PARKING STRIP FOR RE-STRIPING.</t>
  </si>
  <si>
    <t>DP22 DEMO (E) PLASTER FENCE WALL AND GATE AT (E) TRANSFORMER.</t>
  </si>
  <si>
    <t>DP23 DEMO (E) TRANSFORER PAD AND FLOOR SLAB; SEE ELEC. AND ST.DWGS.</t>
  </si>
  <si>
    <t>DP24 DEMO (E) WOOD FENCE, TYP.</t>
  </si>
  <si>
    <t>DP25 DEMO (E) EXISTING CURB CUT, GUTTER AND AC PAVER. SEE CIVIL
DWGS.</t>
  </si>
  <si>
    <t>DP26 (E) CMU WALL TO REMAIN. REMOVE (E) WOOD FENCE (WHERE
OCCURS) AND PREPARE FOR EXTENSION OF (E) CMU WALL.</t>
  </si>
  <si>
    <t>SP02 REMOVE EXISTING CURB CUT, PATCH AND REPAIR TO MATCH ADJACENT.</t>
  </si>
  <si>
    <t>QTY.</t>
  </si>
  <si>
    <t>WASTAGE</t>
  </si>
  <si>
    <t>EXTERIOR FINISHES</t>
  </si>
  <si>
    <t>EL02 WHITE CORRUGATED METAL RAIN SCREEN, KYNAR FINISH,
PERFORATION/PATTERN TBD, SEE SHEET A9.5 FOR MORE INFO.</t>
  </si>
  <si>
    <t>EL03 VERTICAL STANDING SEAM METAL PANEL SYSTEM RHEINZINK OR
PAINTED FACTORY FINISH - COLOR TBD</t>
  </si>
  <si>
    <t>EL04 WINDOW WITH DECORATIVE METAL PANEL W/ FACTORY FINISH,
CONTRASTING COLOR TBD</t>
  </si>
  <si>
    <t>EL16 GREEN WALL/PUBLIC ART PROJECT</t>
  </si>
  <si>
    <t>EL18 ELEVATOR DOORS STAINLESS STEEL ELEVATOR DOORS AND FRAMES</t>
  </si>
  <si>
    <t>EL19 CAST IN PLACE CONCRETE STAIRS</t>
  </si>
  <si>
    <t>EL26 GREEN WALL WITH IRRIGATION SYSTEM AND SUBFRAME SYSTEM</t>
  </si>
  <si>
    <t>EL32 SOUTH ALLEY CONTROL GATE WITH PANIC HARDWARE AND CLOSER.</t>
  </si>
  <si>
    <t>EL34 ACCESS PANEL.</t>
  </si>
  <si>
    <t>EL35 BACK LIT METAL BUILDING SIGNAGE.</t>
  </si>
  <si>
    <t>EL01 CUSTOM DECORATIVE STEEL SCREEN PANELS W/ VARYING DENSITY PATTERN, PAINTED FINISH - COLOR TBD, SEE SHEET A9.4 FOR MORE INFO.</t>
  </si>
  <si>
    <t>EL06 WINDOW SYSTEM W/ FACTORY APPLIED KYNAR FINISH, COLOR T.B.D. SEE SHEET A9.3 FOR MORE INFO.</t>
  </si>
  <si>
    <t>EL07 MECH. LOUVER INTERGRATED WITH (CURTAIN WALL) WINDOW SYSTEM W/ FACTORY APPLIED KYNAR FINISHE, COLOR TO MATCH WINODW FRAME.</t>
  </si>
  <si>
    <t>EL08 CANOPY WITIH METAL CLADDING PANEL WITH FACTORY APPLIED FINISH, COLOR: T.B.D. WITH INTERGRATED LIGHTING FIXTURES.</t>
  </si>
  <si>
    <t>EL09 CONCRETE PARAPET WALL WITH INTERGRATED LIGHTING FIXTURES WHERE OCCURS, SEE ELEC. DRAWING FOR MORE INFO.</t>
  </si>
  <si>
    <t>EL10 GREEN ROOF/ PLANTER, DRAINAGE AND IRRIGATION SYSTEM RAISED OVER WATERPROOFED CAST IN PLACE CONCRETE SLAB</t>
  </si>
  <si>
    <t>EL15 PAINTED HOLLOW METAL DOOR, COLOR: T.B.D. SEE SHEET A9.1 FOR MORE INFO.</t>
  </si>
  <si>
    <t>EL17 CUSTOM DECORATIVE STEEL SCREEN PANELS, PAINTED FINISH - COLOR TBD</t>
  </si>
  <si>
    <t>EL27 MECH. LOUVER W/ FACTORY APPLIED KYNAR FINISHE, COLOR: T.B.D.SEE A9.3 &amp; MECH. DRAWING FOR MORE INFO.</t>
  </si>
  <si>
    <t>EL31 OUTDOOR SEATING AREA WITH DECORATIVE METAL RAIL (FINISH: T.B.D.) AND PLANTER.</t>
  </si>
  <si>
    <t>MISC</t>
  </si>
  <si>
    <t>EP09 36" HIGH PIPE HANDRAIL, WALLMOUNTED</t>
  </si>
  <si>
    <t>EP06 COMBINATION PIPE GUARDRAIL WITH 36" HIGH HANDRAIL. END OF HANDRAIL EXTENSIONRETURN TO GUARD</t>
  </si>
  <si>
    <t>EP07 GLASS GUARDRAIL</t>
  </si>
  <si>
    <t>EP02 DECORATIVE ALUMINUM SCREEN WALL WITH FACTORY APPLIED FINISH. COLOR: T.B.D. SEE A9.4 FOR PAN EL SCHEDULE</t>
  </si>
  <si>
    <t>OVERHEAD</t>
  </si>
  <si>
    <t>INSURANCE</t>
  </si>
  <si>
    <t>CONTINGENCY</t>
  </si>
  <si>
    <t>UNIT TOTAL COST</t>
  </si>
  <si>
    <t>PROJECT :</t>
  </si>
  <si>
    <t xml:space="preserve">ADDRESS : </t>
  </si>
  <si>
    <t>DATE :</t>
  </si>
  <si>
    <t>Dry Walls</t>
  </si>
  <si>
    <t/>
  </si>
  <si>
    <t>Basement Floor</t>
  </si>
  <si>
    <t>Wall Type 1B</t>
  </si>
  <si>
    <t>(1) Layer Of  5/8" Gypsum Board On One Side</t>
  </si>
  <si>
    <t>SF</t>
  </si>
  <si>
    <t>Dry Wall Screws(Ea.)</t>
  </si>
  <si>
    <t>Tapping (Lf.)</t>
  </si>
  <si>
    <t>Adhesive (Ea.)</t>
  </si>
  <si>
    <t>Number Of Sheets (Size=4'X8')(Ea.)</t>
  </si>
  <si>
    <t>6" Metal Studs @ 16" O.C</t>
  </si>
  <si>
    <t>6" Metal Runner</t>
  </si>
  <si>
    <t>LF</t>
  </si>
  <si>
    <t>Continuous Fire stopping Sealant</t>
  </si>
  <si>
    <t>Wall Type 2</t>
  </si>
  <si>
    <t>(1) Layer Of  5/8" Fire code "C" Gypsum Board On Each Side</t>
  </si>
  <si>
    <t>3" Thermafiber Safb</t>
  </si>
  <si>
    <t>1/2" 25 Ga Resilient Furring Channel (Rc-1) @ 24" O.C Max Installed Horizontally</t>
  </si>
  <si>
    <t>2"X6" Wood Studs @ 16" O.C</t>
  </si>
  <si>
    <t>2"X6" Wood Top Runner</t>
  </si>
  <si>
    <t>2"X6" Wood Bottom Runner</t>
  </si>
  <si>
    <t>Wall Type 2A</t>
  </si>
  <si>
    <t>(1) Layer Of  5/8" Type "X" Gypsum Board On Each Side</t>
  </si>
  <si>
    <t>Wall Type 3</t>
  </si>
  <si>
    <t>(2) Layer Of  5/8" Fire code "C" Gypsum Board On Each Side</t>
  </si>
  <si>
    <t>3" Mineral Fiber Insulation</t>
  </si>
  <si>
    <t>2"X4" Wood Studs @ 16" O.C</t>
  </si>
  <si>
    <t>2"X4" Wood Top Runner</t>
  </si>
  <si>
    <t>2"X4" Wood Bottom Runner</t>
  </si>
  <si>
    <t>Wall Type 3A</t>
  </si>
  <si>
    <t>Wall Type 5</t>
  </si>
  <si>
    <t>(1) Layer Of  1/2" Moisture Resistant Gypsum Board On One Side</t>
  </si>
  <si>
    <t>3-1/2" Fiberglass Sound Attenuation Blanket</t>
  </si>
  <si>
    <t>Wall Type 6A</t>
  </si>
  <si>
    <t>Wall Type 6D</t>
  </si>
  <si>
    <t>(1) Layer Of  5/8" Type "X" Gypsum Board On One Side</t>
  </si>
  <si>
    <t>Vapor Barrier</t>
  </si>
  <si>
    <t>3" Thick (R-15 Mold Resistant Rigid Insulation</t>
  </si>
  <si>
    <t>3-5/8" Galvanized 20 Guage Metal Studs @ 16" O.C</t>
  </si>
  <si>
    <t>3-5/8" Galvanized 20 Guage Metal  Runner</t>
  </si>
  <si>
    <t>First Floor</t>
  </si>
  <si>
    <t>Wall Type 1</t>
  </si>
  <si>
    <t>(1) Layer Of  1/2" Gypsum Board On Each Side</t>
  </si>
  <si>
    <t>Acoustical Sealant</t>
  </si>
  <si>
    <t>Wall Type 4</t>
  </si>
  <si>
    <t>(1) Layer Of  1" Type "Slx" Gypsum Liner Panel On One Side</t>
  </si>
  <si>
    <t>(2) Layer Of  1/2" Fire code "C" Gypsum Board On One Side (Vertically Installed Only)</t>
  </si>
  <si>
    <t>4" "C-H" 20 Ga. Steel Studs @ 24" O.C @ 16" O.C</t>
  </si>
  <si>
    <t>2"X6" Wood Runner</t>
  </si>
  <si>
    <t>Wall Type 6</t>
  </si>
  <si>
    <t>3" Thick (R-15) Mold Resistant Rigid Insulation</t>
  </si>
  <si>
    <t>3-5/8" Galvanized 20 Guage Metal Slip Track Runner</t>
  </si>
  <si>
    <t>5/8" Densglass Sheathing</t>
  </si>
  <si>
    <t>Second Floor Lofts</t>
  </si>
  <si>
    <t>Knee Wall</t>
  </si>
  <si>
    <t>(1) Layer Of  1/2" Plywood Sheathing On Each Side</t>
  </si>
  <si>
    <t>Wall Type 6B</t>
  </si>
  <si>
    <t>1-5/8" Galv. Metal Studs @ 16" O.C</t>
  </si>
  <si>
    <t>1-5/8" Galv. Metal Runner</t>
  </si>
  <si>
    <t>Second Floor</t>
  </si>
  <si>
    <t>Wall Type 1C</t>
  </si>
  <si>
    <t>3Rd Floor</t>
  </si>
  <si>
    <t>4Rth Floor</t>
  </si>
  <si>
    <t>Fifth Floor</t>
  </si>
  <si>
    <t>Sixth Floor</t>
  </si>
  <si>
    <t>Ceiling Materials</t>
  </si>
  <si>
    <t>Basement</t>
  </si>
  <si>
    <t xml:space="preserve">Gypsum Board Ceiling </t>
  </si>
  <si>
    <t xml:space="preserve">2 Hr. Fire Rated Ceiling System - Ul Des. No. D504 </t>
  </si>
  <si>
    <t>Gypsum Board Ceiling (Total)</t>
  </si>
  <si>
    <t>Gypsum Board Ceiling (Common Areas)</t>
  </si>
  <si>
    <t>Gypsum Board Ceiling (Units)</t>
  </si>
  <si>
    <t>Third Floor</t>
  </si>
  <si>
    <t>Fourth Floor</t>
  </si>
  <si>
    <t>Acoustical Ceiling Tile (Size=2'-0"x2'-0", Lay in Tile Froast Climaplus By U.S.G. With DXL or SDXL Suspension System) (Corridor)</t>
  </si>
  <si>
    <t>Acoustical Ceiling Tile (Size=2'-0"x2'-0", Lay in Tile Froast Climaplus By U.S.G. With DXL or SDXL Suspension System)</t>
  </si>
  <si>
    <t>PROFIT</t>
  </si>
  <si>
    <t>DIV.09</t>
  </si>
  <si>
    <t>FINISHES</t>
  </si>
  <si>
    <t>Nexa Estimating, LLC</t>
  </si>
  <si>
    <t>5900 Balcones Drive # 14421 St 100 Austin, TX, 78731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</si>
</sst>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5">
    <numFmt numFmtId="42" formatCode="_(&quot;$&quot;* #,##0_);_(&quot;$&quot;* \(#,##0\);_(&quot;$&quot;* &quot;-&quot;_);_(@_)"/>
    <numFmt numFmtId="43" formatCode="_(* #,##0.00_);_(* \(#,##0.00\);_(* &quot;-&quot;??_);_(@_)"/>
    <numFmt numFmtId="164" formatCode="_(&quot;$&quot;* #,##0_);_(&quot;$&quot;* \(#,##0\);_(&quot;$&quot;* &quot;-&quot;??_);_(@_)"/>
    <numFmt numFmtId="165" formatCode="_(&quot;$&quot;* #,##0.0_);_(&quot;$&quot;* \(#,##0.0\);_(&quot;$&quot;* &quot;-&quot;??_);_(@_)"/>
    <numFmt numFmtId="166" formatCode="_(&quot;$&quot;* #,##0.0_);_(&quot;$&quot;* \(#,##0.0\);_(&quot;$&quot;* &quot;-&quot;_);_(@_)"/>
  </numFmts>
  <fonts count="44" x14ac:knownFonts="1">
    <font>
      <sz val="12"/>
      <name val="Arial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name val="Arial"/>
      <family val="2"/>
    </font>
    <font>
      <sz val="12"/>
      <name val="Arial"/>
      <family val="2"/>
    </font>
    <font>
      <sz val="11"/>
      <color indexed="8"/>
      <name val="Calibri"/>
      <family val="2"/>
    </font>
    <font>
      <sz val="11"/>
      <color indexed="9"/>
      <name val="Calibri"/>
      <family val="2"/>
    </font>
    <font>
      <sz val="11"/>
      <color indexed="20"/>
      <name val="Calibri"/>
      <family val="2"/>
    </font>
    <font>
      <b/>
      <sz val="11"/>
      <color indexed="52"/>
      <name val="Calibri"/>
      <family val="2"/>
    </font>
    <font>
      <b/>
      <sz val="11"/>
      <color indexed="9"/>
      <name val="Calibri"/>
      <family val="2"/>
    </font>
    <font>
      <i/>
      <sz val="11"/>
      <color indexed="23"/>
      <name val="Calibri"/>
      <family val="2"/>
    </font>
    <font>
      <sz val="11"/>
      <color indexed="17"/>
      <name val="Calibri"/>
      <family val="2"/>
    </font>
    <font>
      <b/>
      <sz val="15"/>
      <color indexed="56"/>
      <name val="Calibri"/>
      <family val="2"/>
    </font>
    <font>
      <b/>
      <sz val="13"/>
      <color indexed="56"/>
      <name val="Calibri"/>
      <family val="2"/>
    </font>
    <font>
      <b/>
      <sz val="11"/>
      <color indexed="56"/>
      <name val="Calibri"/>
      <family val="2"/>
    </font>
    <font>
      <sz val="11"/>
      <color indexed="62"/>
      <name val="Calibri"/>
      <family val="2"/>
    </font>
    <font>
      <sz val="11"/>
      <color indexed="52"/>
      <name val="Calibri"/>
      <family val="2"/>
    </font>
    <font>
      <sz val="11"/>
      <color indexed="60"/>
      <name val="Calibri"/>
      <family val="2"/>
    </font>
    <font>
      <b/>
      <sz val="11"/>
      <color indexed="63"/>
      <name val="Calibri"/>
      <family val="2"/>
    </font>
    <font>
      <b/>
      <sz val="18"/>
      <color indexed="56"/>
      <name val="Cambria"/>
      <family val="2"/>
    </font>
    <font>
      <b/>
      <sz val="11"/>
      <color indexed="8"/>
      <name val="Calibri"/>
      <family val="2"/>
    </font>
    <font>
      <sz val="11"/>
      <color indexed="10"/>
      <name val="Calibri"/>
      <family val="2"/>
    </font>
    <font>
      <sz val="12"/>
      <name val="Arial"/>
      <family val="2"/>
    </font>
    <font>
      <sz val="11"/>
      <color theme="1"/>
      <name val="Calibri"/>
      <family val="2"/>
      <scheme val="minor"/>
    </font>
    <font>
      <b/>
      <sz val="11"/>
      <name val="Calibri"/>
      <family val="2"/>
      <scheme val="minor"/>
    </font>
    <font>
      <b/>
      <sz val="12"/>
      <name val="Arial"/>
      <family val="2"/>
    </font>
    <font>
      <sz val="11"/>
      <name val="Calibri"/>
      <family val="2"/>
      <scheme val="minor"/>
    </font>
    <font>
      <sz val="14"/>
      <color rgb="FF92D05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theme="0"/>
      <name val="Calibri"/>
      <family val="2"/>
      <scheme val="minor"/>
    </font>
    <font>
      <sz val="12"/>
      <color theme="0" tint="-4.9989318521683403E-2"/>
      <name val="Arial"/>
      <family val="2"/>
    </font>
    <font>
      <b/>
      <sz val="14"/>
      <color theme="0" tint="-4.9989318521683403E-2"/>
      <name val="Calibri"/>
      <family val="2"/>
      <scheme val="minor"/>
    </font>
    <font>
      <b/>
      <sz val="24"/>
      <color rgb="FFFF0000"/>
      <name val="Calibri"/>
      <family val="2"/>
      <scheme val="minor"/>
    </font>
    <font>
      <b/>
      <sz val="18"/>
      <color rgb="FF002060"/>
      <name val="Calibri"/>
      <family val="2"/>
      <scheme val="minor"/>
    </font>
    <font>
      <sz val="11"/>
      <color theme="3" tint="-0.499984740745262"/>
      <name val="Calibri"/>
      <family val="2"/>
      <scheme val="minor"/>
    </font>
    <font>
      <b/>
      <sz val="11"/>
      <color rgb="FFFF0000"/>
      <name val="Calibri"/>
      <family val="2"/>
      <scheme val="minor"/>
    </font>
    <font>
      <b/>
      <sz val="12"/>
      <color theme="0"/>
      <name val="Calibri"/>
      <family val="2"/>
      <scheme val="minor"/>
    </font>
    <font>
      <sz val="12"/>
      <color theme="0"/>
      <name val="Calibri"/>
      <family val="2"/>
      <scheme val="minor"/>
    </font>
    <font>
      <sz val="11"/>
      <name val="Arial"/>
      <family val="2"/>
    </font>
    <font>
      <b/>
      <sz val="12"/>
      <color rgb="FFFF0000"/>
      <name val="Arial"/>
      <family val="2"/>
    </font>
    <font>
      <b/>
      <sz val="11"/>
      <color rgb="FFFF0000"/>
      <name val="Calibri"/>
      <family val="2"/>
    </font>
    <font>
      <b/>
      <sz val="11"/>
      <name val="Calibri"/>
      <family val="2"/>
    </font>
    <font>
      <b/>
      <sz val="9"/>
      <name val="Arial"/>
      <family val="2"/>
    </font>
    <font>
      <b/>
      <sz val="12"/>
      <color theme="4" tint="-0.249977111117893"/>
      <name val="Arial"/>
      <family val="2"/>
    </font>
  </fonts>
  <fills count="28">
    <fill>
      <patternFill patternType="none"/>
    </fill>
    <fill>
      <patternFill patternType="gray125"/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22"/>
      </patternFill>
    </fill>
    <fill>
      <patternFill patternType="solid">
        <fgColor indexed="55"/>
      </patternFill>
    </fill>
    <fill>
      <patternFill patternType="solid">
        <fgColor indexed="43"/>
      </patternFill>
    </fill>
    <fill>
      <patternFill patternType="solid">
        <fgColor indexed="26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rgb="FF00206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/>
      <right/>
      <top/>
      <bottom style="double">
        <color indexed="52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/>
      <right/>
      <top style="medium">
        <color theme="1"/>
      </top>
      <bottom style="medium">
        <color theme="1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theme="1"/>
      </top>
      <bottom style="medium">
        <color theme="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medium">
        <color theme="1"/>
      </top>
      <bottom style="medium">
        <color theme="1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</borders>
  <cellStyleXfs count="94">
    <xf numFmtId="0" fontId="0" fillId="0" borderId="0"/>
    <xf numFmtId="0" fontId="5" fillId="2" borderId="0" applyNumberFormat="0" applyBorder="0" applyAlignment="0" applyProtection="0"/>
    <xf numFmtId="0" fontId="5" fillId="2" borderId="0" applyNumberFormat="0" applyBorder="0" applyAlignment="0" applyProtection="0"/>
    <xf numFmtId="0" fontId="5" fillId="3" borderId="0" applyNumberFormat="0" applyBorder="0" applyAlignment="0" applyProtection="0"/>
    <xf numFmtId="0" fontId="5" fillId="3" borderId="0" applyNumberFormat="0" applyBorder="0" applyAlignment="0" applyProtection="0"/>
    <xf numFmtId="0" fontId="5" fillId="4" borderId="0" applyNumberFormat="0" applyBorder="0" applyAlignment="0" applyProtection="0"/>
    <xf numFmtId="0" fontId="5" fillId="4" borderId="0" applyNumberFormat="0" applyBorder="0" applyAlignment="0" applyProtection="0"/>
    <xf numFmtId="0" fontId="5" fillId="5" borderId="0" applyNumberFormat="0" applyBorder="0" applyAlignment="0" applyProtection="0"/>
    <xf numFmtId="0" fontId="5" fillId="5" borderId="0" applyNumberFormat="0" applyBorder="0" applyAlignment="0" applyProtection="0"/>
    <xf numFmtId="0" fontId="5" fillId="6" borderId="0" applyNumberFormat="0" applyBorder="0" applyAlignment="0" applyProtection="0"/>
    <xf numFmtId="0" fontId="5" fillId="6" borderId="0" applyNumberFormat="0" applyBorder="0" applyAlignment="0" applyProtection="0"/>
    <xf numFmtId="0" fontId="5" fillId="7" borderId="0" applyNumberFormat="0" applyBorder="0" applyAlignment="0" applyProtection="0"/>
    <xf numFmtId="0" fontId="5" fillId="7" borderId="0" applyNumberFormat="0" applyBorder="0" applyAlignment="0" applyProtection="0"/>
    <xf numFmtId="0" fontId="5" fillId="8" borderId="0" applyNumberFormat="0" applyBorder="0" applyAlignment="0" applyProtection="0"/>
    <xf numFmtId="0" fontId="5" fillId="8" borderId="0" applyNumberFormat="0" applyBorder="0" applyAlignment="0" applyProtection="0"/>
    <xf numFmtId="0" fontId="5" fillId="9" borderId="0" applyNumberFormat="0" applyBorder="0" applyAlignment="0" applyProtection="0"/>
    <xf numFmtId="0" fontId="5" fillId="9" borderId="0" applyNumberFormat="0" applyBorder="0" applyAlignment="0" applyProtection="0"/>
    <xf numFmtId="0" fontId="5" fillId="10" borderId="0" applyNumberFormat="0" applyBorder="0" applyAlignment="0" applyProtection="0"/>
    <xf numFmtId="0" fontId="5" fillId="10" borderId="0" applyNumberFormat="0" applyBorder="0" applyAlignment="0" applyProtection="0"/>
    <xf numFmtId="0" fontId="5" fillId="5" borderId="0" applyNumberFormat="0" applyBorder="0" applyAlignment="0" applyProtection="0"/>
    <xf numFmtId="0" fontId="5" fillId="5" borderId="0" applyNumberFormat="0" applyBorder="0" applyAlignment="0" applyProtection="0"/>
    <xf numFmtId="0" fontId="5" fillId="8" borderId="0" applyNumberFormat="0" applyBorder="0" applyAlignment="0" applyProtection="0"/>
    <xf numFmtId="0" fontId="5" fillId="8" borderId="0" applyNumberFormat="0" applyBorder="0" applyAlignment="0" applyProtection="0"/>
    <xf numFmtId="0" fontId="5" fillId="11" borderId="0" applyNumberFormat="0" applyBorder="0" applyAlignment="0" applyProtection="0"/>
    <xf numFmtId="0" fontId="5" fillId="11" borderId="0" applyNumberFormat="0" applyBorder="0" applyAlignment="0" applyProtection="0"/>
    <xf numFmtId="0" fontId="6" fillId="12" borderId="0" applyNumberFormat="0" applyBorder="0" applyAlignment="0" applyProtection="0"/>
    <xf numFmtId="0" fontId="6" fillId="12" borderId="0" applyNumberFormat="0" applyBorder="0" applyAlignment="0" applyProtection="0"/>
    <xf numFmtId="0" fontId="6" fillId="9" borderId="0" applyNumberFormat="0" applyBorder="0" applyAlignment="0" applyProtection="0"/>
    <xf numFmtId="0" fontId="6" fillId="9" borderId="0" applyNumberFormat="0" applyBorder="0" applyAlignment="0" applyProtection="0"/>
    <xf numFmtId="0" fontId="6" fillId="10" borderId="0" applyNumberFormat="0" applyBorder="0" applyAlignment="0" applyProtection="0"/>
    <xf numFmtId="0" fontId="6" fillId="10" borderId="0" applyNumberFormat="0" applyBorder="0" applyAlignment="0" applyProtection="0"/>
    <xf numFmtId="0" fontId="6" fillId="13" borderId="0" applyNumberFormat="0" applyBorder="0" applyAlignment="0" applyProtection="0"/>
    <xf numFmtId="0" fontId="6" fillId="13" borderId="0" applyNumberFormat="0" applyBorder="0" applyAlignment="0" applyProtection="0"/>
    <xf numFmtId="0" fontId="6" fillId="14" borderId="0" applyNumberFormat="0" applyBorder="0" applyAlignment="0" applyProtection="0"/>
    <xf numFmtId="0" fontId="6" fillId="14" borderId="0" applyNumberFormat="0" applyBorder="0" applyAlignment="0" applyProtection="0"/>
    <xf numFmtId="0" fontId="6" fillId="15" borderId="0" applyNumberFormat="0" applyBorder="0" applyAlignment="0" applyProtection="0"/>
    <xf numFmtId="0" fontId="6" fillId="15" borderId="0" applyNumberFormat="0" applyBorder="0" applyAlignment="0" applyProtection="0"/>
    <xf numFmtId="0" fontId="6" fillId="16" borderId="0" applyNumberFormat="0" applyBorder="0" applyAlignment="0" applyProtection="0"/>
    <xf numFmtId="0" fontId="6" fillId="16" borderId="0" applyNumberFormat="0" applyBorder="0" applyAlignment="0" applyProtection="0"/>
    <xf numFmtId="0" fontId="6" fillId="17" borderId="0" applyNumberFormat="0" applyBorder="0" applyAlignment="0" applyProtection="0"/>
    <xf numFmtId="0" fontId="6" fillId="17" borderId="0" applyNumberFormat="0" applyBorder="0" applyAlignment="0" applyProtection="0"/>
    <xf numFmtId="0" fontId="6" fillId="18" borderId="0" applyNumberFormat="0" applyBorder="0" applyAlignment="0" applyProtection="0"/>
    <xf numFmtId="0" fontId="6" fillId="18" borderId="0" applyNumberFormat="0" applyBorder="0" applyAlignment="0" applyProtection="0"/>
    <xf numFmtId="0" fontId="6" fillId="13" borderId="0" applyNumberFormat="0" applyBorder="0" applyAlignment="0" applyProtection="0"/>
    <xf numFmtId="0" fontId="6" fillId="13" borderId="0" applyNumberFormat="0" applyBorder="0" applyAlignment="0" applyProtection="0"/>
    <xf numFmtId="0" fontId="6" fillId="14" borderId="0" applyNumberFormat="0" applyBorder="0" applyAlignment="0" applyProtection="0"/>
    <xf numFmtId="0" fontId="6" fillId="14" borderId="0" applyNumberFormat="0" applyBorder="0" applyAlignment="0" applyProtection="0"/>
    <xf numFmtId="0" fontId="6" fillId="19" borderId="0" applyNumberFormat="0" applyBorder="0" applyAlignment="0" applyProtection="0"/>
    <xf numFmtId="0" fontId="6" fillId="19" borderId="0" applyNumberFormat="0" applyBorder="0" applyAlignment="0" applyProtection="0"/>
    <xf numFmtId="0" fontId="7" fillId="3" borderId="0" applyNumberFormat="0" applyBorder="0" applyAlignment="0" applyProtection="0"/>
    <xf numFmtId="0" fontId="7" fillId="3" borderId="0" applyNumberFormat="0" applyBorder="0" applyAlignment="0" applyProtection="0"/>
    <xf numFmtId="0" fontId="8" fillId="20" borderId="1" applyNumberFormat="0" applyAlignment="0" applyProtection="0"/>
    <xf numFmtId="0" fontId="8" fillId="20" borderId="1" applyNumberFormat="0" applyAlignment="0" applyProtection="0"/>
    <xf numFmtId="0" fontId="9" fillId="21" borderId="2" applyNumberFormat="0" applyAlignment="0" applyProtection="0"/>
    <xf numFmtId="0" fontId="9" fillId="21" borderId="2" applyNumberFormat="0" applyAlignment="0" applyProtection="0"/>
    <xf numFmtId="43" fontId="22" fillId="0" borderId="0" applyFont="0" applyFill="0" applyBorder="0" applyAlignment="0" applyProtection="0"/>
    <xf numFmtId="0" fontId="10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4" borderId="0" applyNumberFormat="0" applyBorder="0" applyAlignment="0" applyProtection="0"/>
    <xf numFmtId="0" fontId="11" fillId="4" borderId="0" applyNumberFormat="0" applyBorder="0" applyAlignment="0" applyProtection="0"/>
    <xf numFmtId="0" fontId="12" fillId="0" borderId="3" applyNumberFormat="0" applyFill="0" applyAlignment="0" applyProtection="0"/>
    <xf numFmtId="0" fontId="12" fillId="0" borderId="3" applyNumberFormat="0" applyFill="0" applyAlignment="0" applyProtection="0"/>
    <xf numFmtId="0" fontId="13" fillId="0" borderId="4" applyNumberFormat="0" applyFill="0" applyAlignment="0" applyProtection="0"/>
    <xf numFmtId="0" fontId="13" fillId="0" borderId="4" applyNumberFormat="0" applyFill="0" applyAlignment="0" applyProtection="0"/>
    <xf numFmtId="0" fontId="14" fillId="0" borderId="5" applyNumberFormat="0" applyFill="0" applyAlignment="0" applyProtection="0"/>
    <xf numFmtId="0" fontId="14" fillId="0" borderId="5" applyNumberFormat="0" applyFill="0" applyAlignment="0" applyProtection="0"/>
    <xf numFmtId="0" fontId="14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7" borderId="1" applyNumberFormat="0" applyAlignment="0" applyProtection="0"/>
    <xf numFmtId="0" fontId="15" fillId="7" borderId="1" applyNumberFormat="0" applyAlignment="0" applyProtection="0"/>
    <xf numFmtId="0" fontId="16" fillId="0" borderId="6" applyNumberFormat="0" applyFill="0" applyAlignment="0" applyProtection="0"/>
    <xf numFmtId="0" fontId="16" fillId="0" borderId="6" applyNumberFormat="0" applyFill="0" applyAlignment="0" applyProtection="0"/>
    <xf numFmtId="0" fontId="17" fillId="22" borderId="0" applyNumberFormat="0" applyBorder="0" applyAlignment="0" applyProtection="0"/>
    <xf numFmtId="0" fontId="17" fillId="22" borderId="0" applyNumberFormat="0" applyBorder="0" applyAlignment="0" applyProtection="0"/>
    <xf numFmtId="0" fontId="3" fillId="0" borderId="0"/>
    <xf numFmtId="0" fontId="22" fillId="0" borderId="0"/>
    <xf numFmtId="0" fontId="4" fillId="0" borderId="0"/>
    <xf numFmtId="0" fontId="23" fillId="0" borderId="0"/>
    <xf numFmtId="0" fontId="4" fillId="23" borderId="7" applyNumberFormat="0" applyFont="0" applyAlignment="0" applyProtection="0"/>
    <xf numFmtId="0" fontId="4" fillId="23" borderId="7" applyNumberFormat="0" applyFont="0" applyAlignment="0" applyProtection="0"/>
    <xf numFmtId="0" fontId="18" fillId="20" borderId="8" applyNumberFormat="0" applyAlignment="0" applyProtection="0"/>
    <xf numFmtId="0" fontId="18" fillId="20" borderId="8" applyNumberFormat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20" fillId="0" borderId="9" applyNumberFormat="0" applyFill="0" applyAlignment="0" applyProtection="0"/>
    <xf numFmtId="0" fontId="20" fillId="0" borderId="9" applyNumberFormat="0" applyFill="0" applyAlignment="0" applyProtection="0"/>
    <xf numFmtId="0" fontId="21" fillId="0" borderId="0" applyNumberFormat="0" applyFill="0" applyBorder="0" applyAlignment="0" applyProtection="0"/>
    <xf numFmtId="0" fontId="21" fillId="0" borderId="0" applyNumberFormat="0" applyFill="0" applyBorder="0" applyAlignment="0" applyProtection="0"/>
    <xf numFmtId="0" fontId="2" fillId="0" borderId="0"/>
    <xf numFmtId="0" fontId="4" fillId="0" borderId="0"/>
    <xf numFmtId="43" fontId="4" fillId="0" borderId="0" applyFont="0" applyFill="0" applyBorder="0" applyAlignment="0" applyProtection="0"/>
    <xf numFmtId="0" fontId="4" fillId="0" borderId="0"/>
    <xf numFmtId="0" fontId="1" fillId="0" borderId="0"/>
    <xf numFmtId="0" fontId="1" fillId="0" borderId="0"/>
  </cellStyleXfs>
  <cellXfs count="61">
    <xf numFmtId="0" fontId="0" fillId="0" borderId="0" xfId="0"/>
    <xf numFmtId="0" fontId="24" fillId="0" borderId="0" xfId="0" applyFont="1"/>
    <xf numFmtId="0" fontId="25" fillId="0" borderId="0" xfId="0" applyFont="1"/>
    <xf numFmtId="0" fontId="26" fillId="0" borderId="0" xfId="0" applyFont="1" applyBorder="1"/>
    <xf numFmtId="165" fontId="26" fillId="0" borderId="0" xfId="0" applyNumberFormat="1" applyFont="1" applyBorder="1" applyAlignment="1">
      <alignment vertical="center"/>
    </xf>
    <xf numFmtId="0" fontId="25" fillId="0" borderId="0" xfId="0" applyFont="1" applyAlignment="1"/>
    <xf numFmtId="0" fontId="0" fillId="0" borderId="0" xfId="0" applyAlignment="1">
      <alignment wrapText="1"/>
    </xf>
    <xf numFmtId="0" fontId="0" fillId="0" borderId="0" xfId="0" applyAlignment="1">
      <alignment vertical="center"/>
    </xf>
    <xf numFmtId="0" fontId="0" fillId="0" borderId="0" xfId="0" applyAlignment="1">
      <alignment vertical="center" wrapText="1"/>
    </xf>
    <xf numFmtId="0" fontId="4" fillId="0" borderId="0" xfId="0" applyFont="1" applyAlignment="1">
      <alignment wrapText="1"/>
    </xf>
    <xf numFmtId="0" fontId="26" fillId="0" borderId="18" xfId="0" applyFont="1" applyBorder="1"/>
    <xf numFmtId="0" fontId="30" fillId="24" borderId="0" xfId="0" applyFont="1" applyFill="1"/>
    <xf numFmtId="0" fontId="31" fillId="24" borderId="0" xfId="0" applyFont="1" applyFill="1"/>
    <xf numFmtId="0" fontId="28" fillId="25" borderId="13" xfId="0" applyFont="1" applyFill="1" applyBorder="1" applyAlignment="1">
      <alignment horizontal="center" vertical="center"/>
    </xf>
    <xf numFmtId="0" fontId="28" fillId="25" borderId="14" xfId="0" applyFont="1" applyFill="1" applyBorder="1" applyAlignment="1">
      <alignment horizontal="center" vertical="center"/>
    </xf>
    <xf numFmtId="0" fontId="28" fillId="25" borderId="15" xfId="0" applyFont="1" applyFill="1" applyBorder="1" applyAlignment="1">
      <alignment horizontal="center" vertical="center"/>
    </xf>
    <xf numFmtId="0" fontId="28" fillId="25" borderId="15" xfId="0" applyFont="1" applyFill="1" applyBorder="1" applyAlignment="1">
      <alignment horizontal="center" vertical="center" wrapText="1"/>
    </xf>
    <xf numFmtId="0" fontId="28" fillId="25" borderId="16" xfId="0" applyFont="1" applyFill="1" applyBorder="1" applyAlignment="1">
      <alignment horizontal="center" vertical="center" wrapText="1"/>
    </xf>
    <xf numFmtId="0" fontId="28" fillId="25" borderId="13" xfId="0" applyFont="1" applyFill="1" applyBorder="1" applyAlignment="1">
      <alignment horizontal="center" vertical="center" wrapText="1"/>
    </xf>
    <xf numFmtId="0" fontId="28" fillId="25" borderId="17" xfId="0" applyFont="1" applyFill="1" applyBorder="1" applyAlignment="1">
      <alignment horizontal="center" vertical="center"/>
    </xf>
    <xf numFmtId="0" fontId="28" fillId="25" borderId="11" xfId="0" applyFont="1" applyFill="1" applyBorder="1" applyAlignment="1">
      <alignment horizontal="center" vertical="center"/>
    </xf>
    <xf numFmtId="0" fontId="28" fillId="25" borderId="11" xfId="0" applyFont="1" applyFill="1" applyBorder="1" applyAlignment="1">
      <alignment vertical="center"/>
    </xf>
    <xf numFmtId="0" fontId="29" fillId="25" borderId="11" xfId="0" applyFont="1" applyFill="1" applyBorder="1"/>
    <xf numFmtId="164" fontId="28" fillId="25" borderId="17" xfId="0" applyNumberFormat="1" applyFont="1" applyFill="1" applyBorder="1"/>
    <xf numFmtId="0" fontId="36" fillId="25" borderId="12" xfId="0" applyFont="1" applyFill="1" applyBorder="1" applyAlignment="1">
      <alignment horizontal="left" vertical="top"/>
    </xf>
    <xf numFmtId="0" fontId="37" fillId="25" borderId="10" xfId="0" applyFont="1" applyFill="1" applyBorder="1" applyAlignment="1">
      <alignment vertical="top"/>
    </xf>
    <xf numFmtId="42" fontId="36" fillId="25" borderId="10" xfId="0" applyNumberFormat="1" applyFont="1" applyFill="1" applyBorder="1" applyAlignment="1">
      <alignment vertical="top"/>
    </xf>
    <xf numFmtId="9" fontId="36" fillId="25" borderId="10" xfId="0" applyNumberFormat="1" applyFont="1" applyFill="1" applyBorder="1" applyAlignment="1">
      <alignment horizontal="center" vertical="top"/>
    </xf>
    <xf numFmtId="0" fontId="26" fillId="0" borderId="0" xfId="0" applyFont="1" applyAlignment="1">
      <alignment wrapText="1"/>
    </xf>
    <xf numFmtId="9" fontId="37" fillId="25" borderId="10" xfId="0" applyNumberFormat="1" applyFont="1" applyFill="1" applyBorder="1" applyAlignment="1">
      <alignment vertical="top"/>
    </xf>
    <xf numFmtId="1" fontId="34" fillId="0" borderId="0" xfId="0" applyNumberFormat="1" applyFont="1" applyBorder="1" applyAlignment="1"/>
    <xf numFmtId="164" fontId="34" fillId="0" borderId="0" xfId="0" applyNumberFormat="1" applyFont="1" applyBorder="1" applyAlignment="1"/>
    <xf numFmtId="9" fontId="34" fillId="0" borderId="0" xfId="0" applyNumberFormat="1" applyFont="1" applyBorder="1" applyAlignment="1"/>
    <xf numFmtId="0" fontId="34" fillId="0" borderId="0" xfId="0" applyFont="1" applyFill="1" applyBorder="1" applyAlignment="1">
      <alignment horizontal="center"/>
    </xf>
    <xf numFmtId="1" fontId="26" fillId="0" borderId="18" xfId="0" applyNumberFormat="1" applyFont="1" applyFill="1" applyBorder="1" applyAlignment="1">
      <alignment horizontal="center" vertical="center"/>
    </xf>
    <xf numFmtId="0" fontId="38" fillId="0" borderId="0" xfId="0" applyFont="1"/>
    <xf numFmtId="1" fontId="26" fillId="0" borderId="0" xfId="0" applyNumberFormat="1" applyFont="1"/>
    <xf numFmtId="165" fontId="26" fillId="0" borderId="0" xfId="0" applyNumberFormat="1" applyFont="1" applyBorder="1" applyAlignment="1"/>
    <xf numFmtId="0" fontId="26" fillId="0" borderId="0" xfId="0" applyFont="1" applyAlignment="1">
      <alignment horizontal="right"/>
    </xf>
    <xf numFmtId="1" fontId="26" fillId="26" borderId="18" xfId="0" applyNumberFormat="1" applyFont="1" applyFill="1" applyBorder="1" applyAlignment="1">
      <alignment horizontal="center" vertical="center"/>
    </xf>
    <xf numFmtId="0" fontId="26" fillId="26" borderId="0" xfId="0" applyFont="1" applyFill="1" applyBorder="1"/>
    <xf numFmtId="0" fontId="35" fillId="26" borderId="0" xfId="0" applyFont="1" applyFill="1" applyBorder="1" applyAlignment="1">
      <alignment horizontal="justify" vertical="top" wrapText="1"/>
    </xf>
    <xf numFmtId="0" fontId="32" fillId="27" borderId="0" xfId="0" applyFont="1" applyFill="1"/>
    <xf numFmtId="0" fontId="0" fillId="27" borderId="0" xfId="0" applyFill="1"/>
    <xf numFmtId="0" fontId="33" fillId="27" borderId="0" xfId="0" applyFont="1" applyFill="1"/>
    <xf numFmtId="2" fontId="27" fillId="27" borderId="0" xfId="0" applyNumberFormat="1" applyFont="1" applyFill="1" applyBorder="1" applyAlignment="1">
      <alignment horizontal="center" vertical="top" wrapText="1"/>
    </xf>
    <xf numFmtId="0" fontId="39" fillId="27" borderId="0" xfId="0" applyFont="1" applyFill="1" applyAlignment="1">
      <alignment horizontal="center" vertical="center" wrapText="1"/>
    </xf>
    <xf numFmtId="14" fontId="39" fillId="27" borderId="0" xfId="0" applyNumberFormat="1" applyFont="1" applyFill="1" applyAlignment="1">
      <alignment vertical="center" wrapText="1"/>
    </xf>
    <xf numFmtId="0" fontId="40" fillId="0" borderId="0" xfId="0" applyFont="1" applyAlignment="1">
      <alignment horizontal="center" wrapText="1"/>
    </xf>
    <xf numFmtId="1" fontId="0" fillId="0" borderId="18" xfId="0" applyNumberFormat="1" applyFont="1" applyFill="1" applyBorder="1" applyAlignment="1">
      <alignment horizontal="center" vertical="center" wrapText="1"/>
    </xf>
    <xf numFmtId="0" fontId="41" fillId="0" borderId="0" xfId="0" applyFont="1" applyAlignment="1">
      <alignment wrapText="1"/>
    </xf>
    <xf numFmtId="0" fontId="26" fillId="0" borderId="0" xfId="0" applyFont="1" applyAlignment="1">
      <alignment horizontal="right" wrapText="1"/>
    </xf>
    <xf numFmtId="166" fontId="36" fillId="25" borderId="19" xfId="0" applyNumberFormat="1" applyFont="1" applyFill="1" applyBorder="1" applyAlignment="1">
      <alignment vertical="top"/>
    </xf>
    <xf numFmtId="1" fontId="42" fillId="0" borderId="18" xfId="0" applyNumberFormat="1" applyFont="1" applyFill="1" applyBorder="1" applyAlignment="1">
      <alignment horizontal="center" vertical="center" wrapText="1"/>
    </xf>
    <xf numFmtId="9" fontId="34" fillId="0" borderId="0" xfId="0" applyNumberFormat="1" applyFont="1" applyBorder="1" applyAlignment="1">
      <alignment horizontal="center"/>
    </xf>
    <xf numFmtId="9" fontId="34" fillId="0" borderId="21" xfId="0" applyNumberFormat="1" applyFont="1" applyBorder="1" applyAlignment="1">
      <alignment horizontal="center"/>
    </xf>
    <xf numFmtId="0" fontId="25" fillId="27" borderId="0" xfId="0" applyFont="1" applyFill="1" applyAlignment="1">
      <alignment horizontal="center" vertical="center" wrapText="1"/>
    </xf>
    <xf numFmtId="0" fontId="39" fillId="27" borderId="0" xfId="0" applyFont="1" applyFill="1" applyAlignment="1">
      <alignment horizontal="center" vertical="center" wrapText="1"/>
    </xf>
    <xf numFmtId="14" fontId="25" fillId="27" borderId="20" xfId="0" applyNumberFormat="1" applyFont="1" applyFill="1" applyBorder="1" applyAlignment="1">
      <alignment horizontal="center" vertical="center" wrapText="1"/>
    </xf>
    <xf numFmtId="0" fontId="25" fillId="27" borderId="20" xfId="0" applyFont="1" applyFill="1" applyBorder="1" applyAlignment="1">
      <alignment horizontal="center" vertical="center" wrapText="1"/>
    </xf>
    <xf numFmtId="0" fontId="43" fillId="0" borderId="0" xfId="0" applyFont="1"/>
  </cellXfs>
  <cellStyles count="94">
    <cellStyle name="20% - Accent1 2" xfId="1" xr:uid="{00000000-0005-0000-0000-000000000000}"/>
    <cellStyle name="20% - Accent1 3" xfId="2" xr:uid="{00000000-0005-0000-0000-000001000000}"/>
    <cellStyle name="20% - Accent2 2" xfId="3" xr:uid="{00000000-0005-0000-0000-000002000000}"/>
    <cellStyle name="20% - Accent2 3" xfId="4" xr:uid="{00000000-0005-0000-0000-000003000000}"/>
    <cellStyle name="20% - Accent3 2" xfId="5" xr:uid="{00000000-0005-0000-0000-000004000000}"/>
    <cellStyle name="20% - Accent3 3" xfId="6" xr:uid="{00000000-0005-0000-0000-000005000000}"/>
    <cellStyle name="20% - Accent4 2" xfId="7" xr:uid="{00000000-0005-0000-0000-000006000000}"/>
    <cellStyle name="20% - Accent4 3" xfId="8" xr:uid="{00000000-0005-0000-0000-000007000000}"/>
    <cellStyle name="20% - Accent5 2" xfId="9" xr:uid="{00000000-0005-0000-0000-000008000000}"/>
    <cellStyle name="20% - Accent5 3" xfId="10" xr:uid="{00000000-0005-0000-0000-000009000000}"/>
    <cellStyle name="20% - Accent6 2" xfId="11" xr:uid="{00000000-0005-0000-0000-00000A000000}"/>
    <cellStyle name="20% - Accent6 3" xfId="12" xr:uid="{00000000-0005-0000-0000-00000B000000}"/>
    <cellStyle name="40% - Accent1 2" xfId="13" xr:uid="{00000000-0005-0000-0000-00000C000000}"/>
    <cellStyle name="40% - Accent1 3" xfId="14" xr:uid="{00000000-0005-0000-0000-00000D000000}"/>
    <cellStyle name="40% - Accent2 2" xfId="15" xr:uid="{00000000-0005-0000-0000-00000E000000}"/>
    <cellStyle name="40% - Accent2 3" xfId="16" xr:uid="{00000000-0005-0000-0000-00000F000000}"/>
    <cellStyle name="40% - Accent3 2" xfId="17" xr:uid="{00000000-0005-0000-0000-000010000000}"/>
    <cellStyle name="40% - Accent3 3" xfId="18" xr:uid="{00000000-0005-0000-0000-000011000000}"/>
    <cellStyle name="40% - Accent4 2" xfId="19" xr:uid="{00000000-0005-0000-0000-000012000000}"/>
    <cellStyle name="40% - Accent4 3" xfId="20" xr:uid="{00000000-0005-0000-0000-000013000000}"/>
    <cellStyle name="40% - Accent5 2" xfId="21" xr:uid="{00000000-0005-0000-0000-000014000000}"/>
    <cellStyle name="40% - Accent5 3" xfId="22" xr:uid="{00000000-0005-0000-0000-000015000000}"/>
    <cellStyle name="40% - Accent6 2" xfId="23" xr:uid="{00000000-0005-0000-0000-000016000000}"/>
    <cellStyle name="40% - Accent6 3" xfId="24" xr:uid="{00000000-0005-0000-0000-000017000000}"/>
    <cellStyle name="60% - Accent1 2" xfId="25" xr:uid="{00000000-0005-0000-0000-000018000000}"/>
    <cellStyle name="60% - Accent1 3" xfId="26" xr:uid="{00000000-0005-0000-0000-000019000000}"/>
    <cellStyle name="60% - Accent2 2" xfId="27" xr:uid="{00000000-0005-0000-0000-00001A000000}"/>
    <cellStyle name="60% - Accent2 3" xfId="28" xr:uid="{00000000-0005-0000-0000-00001B000000}"/>
    <cellStyle name="60% - Accent3 2" xfId="29" xr:uid="{00000000-0005-0000-0000-00001C000000}"/>
    <cellStyle name="60% - Accent3 3" xfId="30" xr:uid="{00000000-0005-0000-0000-00001D000000}"/>
    <cellStyle name="60% - Accent4 2" xfId="31" xr:uid="{00000000-0005-0000-0000-00001E000000}"/>
    <cellStyle name="60% - Accent4 3" xfId="32" xr:uid="{00000000-0005-0000-0000-00001F000000}"/>
    <cellStyle name="60% - Accent5 2" xfId="33" xr:uid="{00000000-0005-0000-0000-000020000000}"/>
    <cellStyle name="60% - Accent5 3" xfId="34" xr:uid="{00000000-0005-0000-0000-000021000000}"/>
    <cellStyle name="60% - Accent6 2" xfId="35" xr:uid="{00000000-0005-0000-0000-000022000000}"/>
    <cellStyle name="60% - Accent6 3" xfId="36" xr:uid="{00000000-0005-0000-0000-000023000000}"/>
    <cellStyle name="Accent1 2" xfId="37" xr:uid="{00000000-0005-0000-0000-000024000000}"/>
    <cellStyle name="Accent1 3" xfId="38" xr:uid="{00000000-0005-0000-0000-000025000000}"/>
    <cellStyle name="Accent2 2" xfId="39" xr:uid="{00000000-0005-0000-0000-000026000000}"/>
    <cellStyle name="Accent2 3" xfId="40" xr:uid="{00000000-0005-0000-0000-000027000000}"/>
    <cellStyle name="Accent3 2" xfId="41" xr:uid="{00000000-0005-0000-0000-000028000000}"/>
    <cellStyle name="Accent3 3" xfId="42" xr:uid="{00000000-0005-0000-0000-000029000000}"/>
    <cellStyle name="Accent4 2" xfId="43" xr:uid="{00000000-0005-0000-0000-00002A000000}"/>
    <cellStyle name="Accent4 3" xfId="44" xr:uid="{00000000-0005-0000-0000-00002B000000}"/>
    <cellStyle name="Accent5 2" xfId="45" xr:uid="{00000000-0005-0000-0000-00002C000000}"/>
    <cellStyle name="Accent5 3" xfId="46" xr:uid="{00000000-0005-0000-0000-00002D000000}"/>
    <cellStyle name="Accent6 2" xfId="47" xr:uid="{00000000-0005-0000-0000-00002E000000}"/>
    <cellStyle name="Accent6 3" xfId="48" xr:uid="{00000000-0005-0000-0000-00002F000000}"/>
    <cellStyle name="Bad 2" xfId="49" xr:uid="{00000000-0005-0000-0000-000030000000}"/>
    <cellStyle name="Bad 3" xfId="50" xr:uid="{00000000-0005-0000-0000-000031000000}"/>
    <cellStyle name="Calculation 2" xfId="51" xr:uid="{00000000-0005-0000-0000-000032000000}"/>
    <cellStyle name="Calculation 3" xfId="52" xr:uid="{00000000-0005-0000-0000-000033000000}"/>
    <cellStyle name="Check Cell 2" xfId="53" xr:uid="{00000000-0005-0000-0000-000034000000}"/>
    <cellStyle name="Check Cell 3" xfId="54" xr:uid="{00000000-0005-0000-0000-000035000000}"/>
    <cellStyle name="Comma 2" xfId="55" xr:uid="{00000000-0005-0000-0000-000036000000}"/>
    <cellStyle name="Comma 2 2" xfId="90" xr:uid="{00000000-0005-0000-0000-000037000000}"/>
    <cellStyle name="Explanatory Text 2" xfId="56" xr:uid="{00000000-0005-0000-0000-000038000000}"/>
    <cellStyle name="Explanatory Text 3" xfId="57" xr:uid="{00000000-0005-0000-0000-000039000000}"/>
    <cellStyle name="Good 2" xfId="58" xr:uid="{00000000-0005-0000-0000-00003A000000}"/>
    <cellStyle name="Good 3" xfId="59" xr:uid="{00000000-0005-0000-0000-00003B000000}"/>
    <cellStyle name="Heading 1 2" xfId="60" xr:uid="{00000000-0005-0000-0000-00003C000000}"/>
    <cellStyle name="Heading 1 3" xfId="61" xr:uid="{00000000-0005-0000-0000-00003D000000}"/>
    <cellStyle name="Heading 2 2" xfId="62" xr:uid="{00000000-0005-0000-0000-00003E000000}"/>
    <cellStyle name="Heading 2 3" xfId="63" xr:uid="{00000000-0005-0000-0000-00003F000000}"/>
    <cellStyle name="Heading 3 2" xfId="64" xr:uid="{00000000-0005-0000-0000-000040000000}"/>
    <cellStyle name="Heading 3 3" xfId="65" xr:uid="{00000000-0005-0000-0000-000041000000}"/>
    <cellStyle name="Heading 4 2" xfId="66" xr:uid="{00000000-0005-0000-0000-000042000000}"/>
    <cellStyle name="Heading 4 3" xfId="67" xr:uid="{00000000-0005-0000-0000-000043000000}"/>
    <cellStyle name="Input 2" xfId="68" xr:uid="{00000000-0005-0000-0000-000044000000}"/>
    <cellStyle name="Input 3" xfId="69" xr:uid="{00000000-0005-0000-0000-000045000000}"/>
    <cellStyle name="Linked Cell 2" xfId="70" xr:uid="{00000000-0005-0000-0000-000046000000}"/>
    <cellStyle name="Linked Cell 3" xfId="71" xr:uid="{00000000-0005-0000-0000-000047000000}"/>
    <cellStyle name="Neutral 2" xfId="72" xr:uid="{00000000-0005-0000-0000-000048000000}"/>
    <cellStyle name="Neutral 3" xfId="73" xr:uid="{00000000-0005-0000-0000-000049000000}"/>
    <cellStyle name="Normal" xfId="0" builtinId="0"/>
    <cellStyle name="Normal 2" xfId="89" xr:uid="{00000000-0005-0000-0000-00004B000000}"/>
    <cellStyle name="Normal 2 2" xfId="74" xr:uid="{00000000-0005-0000-0000-00004C000000}"/>
    <cellStyle name="Normal 2 3" xfId="75" xr:uid="{00000000-0005-0000-0000-00004D000000}"/>
    <cellStyle name="Normal 2 3 2" xfId="91" xr:uid="{00000000-0005-0000-0000-00004E000000}"/>
    <cellStyle name="Normal 3" xfId="76" xr:uid="{00000000-0005-0000-0000-00004F000000}"/>
    <cellStyle name="Normal 4" xfId="88" xr:uid="{00000000-0005-0000-0000-000050000000}"/>
    <cellStyle name="Normal 4 2" xfId="93" xr:uid="{00000000-0005-0000-0000-000051000000}"/>
    <cellStyle name="Normal 6" xfId="77" xr:uid="{00000000-0005-0000-0000-000052000000}"/>
    <cellStyle name="Normal 6 2" xfId="92" xr:uid="{00000000-0005-0000-0000-000053000000}"/>
    <cellStyle name="Note 2" xfId="78" xr:uid="{00000000-0005-0000-0000-000054000000}"/>
    <cellStyle name="Note 3" xfId="79" xr:uid="{00000000-0005-0000-0000-000055000000}"/>
    <cellStyle name="Output 2" xfId="80" xr:uid="{00000000-0005-0000-0000-000056000000}"/>
    <cellStyle name="Output 3" xfId="81" xr:uid="{00000000-0005-0000-0000-000057000000}"/>
    <cellStyle name="Title 2" xfId="82" xr:uid="{00000000-0005-0000-0000-000058000000}"/>
    <cellStyle name="Title 3" xfId="83" xr:uid="{00000000-0005-0000-0000-000059000000}"/>
    <cellStyle name="Total 2" xfId="84" xr:uid="{00000000-0005-0000-0000-00005A000000}"/>
    <cellStyle name="Total 3" xfId="85" xr:uid="{00000000-0005-0000-0000-00005B000000}"/>
    <cellStyle name="Warning Text 2" xfId="86" xr:uid="{00000000-0005-0000-0000-00005C000000}"/>
    <cellStyle name="Warning Text 3" xfId="87" xr:uid="{00000000-0005-0000-0000-00005D000000}"/>
  </cellStyles>
  <dxfs count="0"/>
  <tableStyles count="0" defaultTableStyle="TableStyleMedium9" defaultPivotStyle="PivotStyleLight16"/>
  <colors>
    <mruColors>
      <color rgb="FF2DC8FF"/>
      <color rgb="FF6DD9FF"/>
      <color rgb="FFFFFFFF"/>
      <color rgb="FF48B8E0"/>
      <color rgb="FFD4F5FA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2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1.xml"/><Relationship Id="rId1" Type="http://schemas.openxmlformats.org/officeDocument/2006/relationships/chartsheet" Target="chart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3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barChart>
        <c:barDir val="col"/>
        <c:grouping val="clustered"/>
        <c:varyColors val="0"/>
        <c:ser>
          <c:idx val="0"/>
          <c:order val="0"/>
          <c:invertIfNegative val="0"/>
          <c:val>
            <c:numRef>
              <c:f>#REF!</c:f>
              <c:numCache>
                <c:formatCode>General</c:formatCode>
                <c:ptCount val="1"/>
                <c:pt idx="0">
                  <c:v>1</c:v>
                </c:pt>
              </c:numCache>
            </c:numRef>
          </c:val>
          <c:extLst>
            <c:ext xmlns:c15="http://schemas.microsoft.com/office/drawing/2012/chart" uri="{02D57815-91ED-43cb-92C2-25804820EDAC}">
              <c15:filteredSeriesTitle>
                <c15:tx>
                  <c:strRef>
                    <c:extLst>
                      <c:ext uri="{02D57815-91ED-43cb-92C2-25804820EDAC}">
                        <c15:formulaRef>
                          <c15:sqref>#REF!</c15:sqref>
                        </c15:formulaRef>
                      </c:ext>
                    </c:extLst>
                    <c:strCache>
                      <c:ptCount val="1"/>
                      <c:pt idx="0">
                        <c:v>#REF!</c:v>
                      </c:pt>
                    </c:strCache>
                  </c:strRef>
                </c15:tx>
              </c15:filteredSeriesTitle>
            </c:ext>
            <c:ext xmlns:c15="http://schemas.microsoft.com/office/drawing/2012/chart" uri="{02D57815-91ED-43cb-92C2-25804820EDAC}">
              <c15:filteredCategoryTitle>
                <c15:cat>
                  <c:multiLvlStrRef>
                    <c:extLst>
                      <c:ext uri="{02D57815-91ED-43cb-92C2-25804820EDAC}">
                        <c15:formulaRef>
                          <c15:sqref>#REF!</c15:sqref>
                        </c15:formulaRef>
                      </c:ext>
                    </c:extLst>
                  </c:multiLvlStrRef>
                </c15:cat>
              </c15:filteredCategoryTitle>
            </c:ext>
            <c:ext xmlns:c16="http://schemas.microsoft.com/office/drawing/2014/chart" uri="{C3380CC4-5D6E-409C-BE32-E72D297353CC}">
              <c16:uniqueId val="{00000000-B177-4A89-A9D0-10EE6131E132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2064320880"/>
        <c:axId val="2064323600"/>
      </c:barChart>
      <c:catAx>
        <c:axId val="2064320880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txPr>
          <a:bodyPr rot="-2700000" vert="horz"/>
          <a:lstStyle/>
          <a:p>
            <a:pPr>
              <a:defRPr sz="800" b="1" i="0" u="none" strike="noStrike" baseline="0">
                <a:solidFill>
                  <a:srgbClr val="000000"/>
                </a:solidFill>
                <a:latin typeface="Verdana"/>
                <a:ea typeface="Verdana"/>
                <a:cs typeface="Verdana"/>
              </a:defRPr>
            </a:pPr>
            <a:endParaRPr lang="en-US"/>
          </a:p>
        </c:txPr>
        <c:crossAx val="2064323600"/>
        <c:crosses val="autoZero"/>
        <c:auto val="1"/>
        <c:lblAlgn val="ctr"/>
        <c:lblOffset val="100"/>
        <c:noMultiLvlLbl val="0"/>
      </c:catAx>
      <c:valAx>
        <c:axId val="2064323600"/>
        <c:scaling>
          <c:orientation val="minMax"/>
        </c:scaling>
        <c:delete val="0"/>
        <c:axPos val="l"/>
        <c:majorGridlines/>
        <c:numFmt formatCode="General" sourceLinked="1"/>
        <c:majorTickMark val="none"/>
        <c:minorTickMark val="none"/>
        <c:tickLblPos val="nextTo"/>
        <c:txPr>
          <a:bodyPr rot="0" vert="horz"/>
          <a:lstStyle/>
          <a:p>
            <a:pPr>
              <a:defRPr sz="800" b="1" i="0" u="none" strike="noStrike" baseline="0">
                <a:solidFill>
                  <a:srgbClr val="000000"/>
                </a:solidFill>
                <a:latin typeface="Verdana"/>
                <a:ea typeface="Verdana"/>
                <a:cs typeface="Verdana"/>
              </a:defRPr>
            </a:pPr>
            <a:endParaRPr lang="en-US"/>
          </a:p>
        </c:txPr>
        <c:crossAx val="2064320880"/>
        <c:crosses val="autoZero"/>
        <c:crossBetween val="between"/>
      </c:valAx>
    </c:plotArea>
    <c:plotVisOnly val="1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en-US"/>
    </a:p>
  </c:txPr>
</c:chartSpace>
</file>

<file path=xl/chart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chartsheets/sheet1.xml><?xml version="1.0" encoding="utf-8"?>
<chartsheet xmlns="http://schemas.openxmlformats.org/spreadsheetml/2006/main" xmlns:r="http://schemas.openxmlformats.org/officeDocument/2006/relationships" xmlns:mc="http://schemas.openxmlformats.org/markup-compatibility/2006" xmlns:xr="http://schemas.microsoft.com/office/spreadsheetml/2014/revision" xmlns:xr3="http://schemas.microsoft.com/office/spreadsheetml/2016/revision3" mc:Ignorable="xr xr3" xr:uid="{00000000-0001-0000-0000-000000000000}">
  <sheetPr/>
  <sheetViews>
    <sheetView zoomScale="141" workbookViewId="0"/>
  </sheetViews>
  <pageMargins left="0.7" right="0.7" top="0.75" bottom="0.75" header="0.3" footer="0.3"/>
  <pageSetup orientation="landscape" r:id="rId1"/>
  <drawing r:id="rId2"/>
</chartsheet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absoluteAnchor>
    <xdr:pos x="0" y="0"/>
    <xdr:ext cx="8658225" cy="6286500"/>
    <xdr:graphicFrame macro="">
      <xdr:nvGraphicFramePr>
        <xdr:cNvPr id="2" name="Chart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GraphicFramePr>
          <a:graphicFrameLocks noGrp="1"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absolute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3</xdr:col>
      <xdr:colOff>129887</xdr:colOff>
      <xdr:row>0</xdr:row>
      <xdr:rowOff>43295</xdr:rowOff>
    </xdr:from>
    <xdr:to>
      <xdr:col>5</xdr:col>
      <xdr:colOff>740973</xdr:colOff>
      <xdr:row>3</xdr:row>
      <xdr:rowOff>199159</xdr:rowOff>
    </xdr:to>
    <xdr:pic>
      <xdr:nvPicPr>
        <xdr:cNvPr id="5" name="Picture 4">
          <a:extLst>
            <a:ext uri="{FF2B5EF4-FFF2-40B4-BE49-F238E27FC236}">
              <a16:creationId xmlns:a16="http://schemas.microsoft.com/office/drawing/2014/main" id="{90A303BE-5DFE-4F27-B305-CD8AB8040B3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364182" y="43295"/>
          <a:ext cx="2039836" cy="11430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5" x14ac:dyDescent="0.2"/>
  <sheetData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K1098"/>
  <sheetViews>
    <sheetView tabSelected="1" view="pageBreakPreview" zoomScale="110" zoomScaleSheetLayoutView="110" workbookViewId="0">
      <pane ySplit="5" topLeftCell="A17" activePane="bottomLeft" state="frozen"/>
      <selection pane="bottomLeft" activeCell="A3" sqref="A3"/>
    </sheetView>
  </sheetViews>
  <sheetFormatPr defaultRowHeight="15" x14ac:dyDescent="0.2"/>
  <cols>
    <col min="1" max="1" width="4.44140625" customWidth="1"/>
    <col min="2" max="2" width="8.33203125" customWidth="1"/>
    <col min="3" max="3" width="36.5546875" customWidth="1"/>
    <col min="4" max="4" width="8.109375" customWidth="1"/>
    <col min="5" max="5" width="8.5546875" customWidth="1"/>
    <col min="6" max="6" width="9.33203125" customWidth="1"/>
    <col min="7" max="7" width="11.109375" bestFit="1" customWidth="1"/>
    <col min="8" max="8" width="9.21875" bestFit="1" customWidth="1"/>
    <col min="9" max="9" width="11.44140625" customWidth="1"/>
    <col min="10" max="10" width="11" customWidth="1"/>
  </cols>
  <sheetData>
    <row r="1" spans="1:11" ht="35.25" customHeight="1" x14ac:dyDescent="0.5">
      <c r="A1" s="42" t="s">
        <v>139</v>
      </c>
      <c r="B1" s="43"/>
      <c r="C1" s="43"/>
      <c r="D1" s="11"/>
      <c r="E1" s="11"/>
      <c r="F1" s="12"/>
      <c r="G1" s="46" t="s">
        <v>57</v>
      </c>
      <c r="H1" s="56"/>
      <c r="I1" s="56"/>
      <c r="J1" s="56"/>
    </row>
    <row r="2" spans="1:11" ht="23.25" x14ac:dyDescent="0.35">
      <c r="A2" s="44"/>
      <c r="B2" s="43"/>
      <c r="C2" s="43"/>
      <c r="D2" s="11"/>
      <c r="E2" s="11"/>
      <c r="F2" s="12"/>
      <c r="G2" s="57" t="s">
        <v>58</v>
      </c>
      <c r="H2" s="56"/>
      <c r="I2" s="56"/>
      <c r="J2" s="56"/>
    </row>
    <row r="3" spans="1:11" ht="18.75" x14ac:dyDescent="0.3">
      <c r="A3" s="60" t="s">
        <v>140</v>
      </c>
      <c r="B3" s="43"/>
      <c r="C3" s="43"/>
      <c r="D3" s="11"/>
      <c r="E3" s="11"/>
      <c r="F3" s="12"/>
      <c r="G3" s="57"/>
      <c r="H3" s="56"/>
      <c r="I3" s="56"/>
      <c r="J3" s="56"/>
      <c r="K3" s="5"/>
    </row>
    <row r="4" spans="1:11" ht="18" customHeight="1" x14ac:dyDescent="0.2">
      <c r="A4" s="43"/>
      <c r="B4" s="43"/>
      <c r="C4" s="45"/>
      <c r="D4" s="11"/>
      <c r="E4" s="11"/>
      <c r="F4" s="11"/>
      <c r="G4" s="47" t="s">
        <v>59</v>
      </c>
      <c r="H4" s="58"/>
      <c r="I4" s="59"/>
      <c r="J4" s="59"/>
    </row>
    <row r="5" spans="1:11" ht="30.75" customHeight="1" thickBot="1" x14ac:dyDescent="0.3">
      <c r="A5" s="13" t="s">
        <v>2</v>
      </c>
      <c r="B5" s="14"/>
      <c r="C5" s="15" t="s">
        <v>0</v>
      </c>
      <c r="D5" s="15" t="s">
        <v>25</v>
      </c>
      <c r="E5" s="16" t="s">
        <v>26</v>
      </c>
      <c r="F5" s="16" t="s">
        <v>3</v>
      </c>
      <c r="G5" s="16" t="s">
        <v>4</v>
      </c>
      <c r="H5" s="16" t="s">
        <v>56</v>
      </c>
      <c r="I5" s="17" t="s">
        <v>5</v>
      </c>
      <c r="J5" s="18" t="s">
        <v>6</v>
      </c>
      <c r="K5" s="1"/>
    </row>
    <row r="6" spans="1:11" ht="16.5" thickBot="1" x14ac:dyDescent="0.3">
      <c r="A6" s="34"/>
      <c r="B6" s="3"/>
      <c r="C6" s="28"/>
      <c r="D6" s="35"/>
      <c r="E6" s="32"/>
      <c r="F6" s="30"/>
      <c r="G6" s="33"/>
      <c r="H6" s="4"/>
      <c r="I6" s="31"/>
      <c r="J6" s="10"/>
    </row>
    <row r="7" spans="1:11" ht="16.5" thickBot="1" x14ac:dyDescent="0.3">
      <c r="A7" s="19" t="str">
        <f>IF(F7&lt;&gt;"",1+MAX($A$6:A6),"")</f>
        <v/>
      </c>
      <c r="B7" s="20" t="s">
        <v>137</v>
      </c>
      <c r="C7" s="21" t="s">
        <v>138</v>
      </c>
      <c r="D7" s="22"/>
      <c r="E7" s="22"/>
      <c r="F7" s="22"/>
      <c r="G7" s="22"/>
      <c r="H7" s="22"/>
      <c r="I7" s="22"/>
      <c r="J7" s="23">
        <f>SUM(I8:I1092)</f>
        <v>1369167.3160000006</v>
      </c>
    </row>
    <row r="8" spans="1:11" ht="15.75" x14ac:dyDescent="0.25">
      <c r="A8" s="34"/>
      <c r="B8" s="3"/>
      <c r="C8" s="28"/>
      <c r="D8" s="35"/>
      <c r="E8" s="32"/>
      <c r="F8" s="30"/>
      <c r="G8" s="33"/>
      <c r="H8" s="4"/>
      <c r="I8" s="31"/>
      <c r="J8" s="10"/>
    </row>
    <row r="9" spans="1:11" ht="15.75" x14ac:dyDescent="0.25">
      <c r="A9" s="39" t="str">
        <f>IF(F9&lt;&gt;"",1+MAX($A$6:A8),"")</f>
        <v/>
      </c>
      <c r="B9" s="40"/>
      <c r="C9" s="41" t="s">
        <v>60</v>
      </c>
      <c r="D9" s="35"/>
      <c r="E9" s="32"/>
      <c r="F9" s="30"/>
      <c r="G9" s="33"/>
      <c r="H9" s="4"/>
      <c r="I9" s="31"/>
      <c r="J9" s="10"/>
    </row>
    <row r="10" spans="1:11" ht="15.75" x14ac:dyDescent="0.25">
      <c r="A10" s="34"/>
      <c r="B10" s="3"/>
      <c r="C10" s="28" t="s">
        <v>61</v>
      </c>
      <c r="D10" s="38"/>
      <c r="E10" s="32"/>
      <c r="F10" s="36"/>
      <c r="G10" s="33"/>
      <c r="H10" s="37"/>
      <c r="I10" s="31"/>
      <c r="J10" s="10"/>
    </row>
    <row r="11" spans="1:11" ht="15.75" x14ac:dyDescent="0.25">
      <c r="A11" s="49" t="str">
        <f>IF(F11&lt;&gt;"",1+MAX($A$6:A10),"")</f>
        <v/>
      </c>
      <c r="B11" s="3"/>
      <c r="C11" s="48" t="s">
        <v>62</v>
      </c>
      <c r="D11" s="38"/>
      <c r="E11" s="32"/>
      <c r="F11" s="36"/>
      <c r="G11" s="33"/>
      <c r="H11" s="37"/>
      <c r="I11" s="31"/>
      <c r="J11" s="10"/>
    </row>
    <row r="12" spans="1:11" ht="15.75" x14ac:dyDescent="0.25">
      <c r="A12" s="49" t="str">
        <f>IF(F12&lt;&gt;"",1+MAX($A$6:A11),"")</f>
        <v/>
      </c>
      <c r="B12" s="3"/>
      <c r="C12" s="28" t="s">
        <v>61</v>
      </c>
      <c r="D12" s="38"/>
      <c r="E12" s="32"/>
      <c r="F12" s="36"/>
      <c r="G12" s="33"/>
      <c r="H12" s="37"/>
      <c r="I12" s="31"/>
      <c r="J12" s="10"/>
    </row>
    <row r="13" spans="1:11" ht="15.75" x14ac:dyDescent="0.25">
      <c r="A13" s="49" t="str">
        <f>IF(F13&lt;&gt;"",1+MAX($A$6:A12),"")</f>
        <v/>
      </c>
      <c r="B13" s="3"/>
      <c r="C13" s="50" t="s">
        <v>63</v>
      </c>
      <c r="D13" s="38"/>
      <c r="E13" s="32"/>
      <c r="F13" s="36"/>
      <c r="G13" s="33"/>
      <c r="H13" s="37"/>
      <c r="I13" s="31"/>
      <c r="J13" s="10"/>
    </row>
    <row r="14" spans="1:11" ht="15.75" x14ac:dyDescent="0.25">
      <c r="A14" s="53">
        <f>IF(F14&lt;&gt;"",1+MAX($A$6:A13),"")</f>
        <v>1</v>
      </c>
      <c r="B14" s="3"/>
      <c r="C14" s="28" t="s">
        <v>64</v>
      </c>
      <c r="D14" s="38">
        <v>221</v>
      </c>
      <c r="E14" s="32">
        <v>0.1</v>
      </c>
      <c r="F14" s="36">
        <f t="shared" ref="F14" si="0">D14*(1+E14)</f>
        <v>243.10000000000002</v>
      </c>
      <c r="G14" s="33" t="s">
        <v>65</v>
      </c>
      <c r="H14" s="37">
        <v>3.3</v>
      </c>
      <c r="I14" s="31">
        <f t="shared" ref="I14" si="1">H14*F14</f>
        <v>802.23</v>
      </c>
      <c r="J14" s="10"/>
    </row>
    <row r="15" spans="1:11" ht="15.75" x14ac:dyDescent="0.25">
      <c r="A15" s="53" t="str">
        <f>IF(F15&lt;&gt;"",1+MAX($A$6:A14),"")</f>
        <v/>
      </c>
      <c r="B15" s="3"/>
      <c r="C15" s="51" t="s">
        <v>66</v>
      </c>
      <c r="D15" s="38">
        <v>331.5</v>
      </c>
      <c r="E15" s="54"/>
      <c r="F15" s="54"/>
      <c r="G15" s="54"/>
      <c r="H15" s="54"/>
      <c r="I15" s="55"/>
      <c r="J15" s="10"/>
    </row>
    <row r="16" spans="1:11" ht="15.75" x14ac:dyDescent="0.25">
      <c r="A16" s="53" t="str">
        <f>IF(F16&lt;&gt;"",1+MAX($A$6:A15),"")</f>
        <v/>
      </c>
      <c r="B16" s="3"/>
      <c r="C16" s="51" t="s">
        <v>67</v>
      </c>
      <c r="D16" s="38">
        <v>96.6875</v>
      </c>
      <c r="E16" s="54"/>
      <c r="F16" s="54"/>
      <c r="G16" s="54"/>
      <c r="H16" s="54"/>
      <c r="I16" s="55"/>
      <c r="J16" s="10"/>
    </row>
    <row r="17" spans="1:10" ht="15.75" x14ac:dyDescent="0.25">
      <c r="A17" s="53" t="str">
        <f>IF(F17&lt;&gt;"",1+MAX($A$6:A16),"")</f>
        <v/>
      </c>
      <c r="B17" s="3"/>
      <c r="C17" s="51" t="s">
        <v>68</v>
      </c>
      <c r="D17" s="38">
        <v>6.90625</v>
      </c>
      <c r="E17" s="54"/>
      <c r="F17" s="54"/>
      <c r="G17" s="54"/>
      <c r="H17" s="54"/>
      <c r="I17" s="55"/>
      <c r="J17" s="10"/>
    </row>
    <row r="18" spans="1:10" ht="15.75" x14ac:dyDescent="0.25">
      <c r="A18" s="53" t="str">
        <f>IF(F18&lt;&gt;"",1+MAX($A$6:A17),"")</f>
        <v/>
      </c>
      <c r="B18" s="3"/>
      <c r="C18" s="51" t="s">
        <v>69</v>
      </c>
      <c r="D18" s="38">
        <v>6.90625</v>
      </c>
      <c r="E18" s="54"/>
      <c r="F18" s="54"/>
      <c r="G18" s="54"/>
      <c r="H18" s="54"/>
      <c r="I18" s="55"/>
      <c r="J18" s="10"/>
    </row>
    <row r="19" spans="1:10" ht="15.75" x14ac:dyDescent="0.25">
      <c r="A19" s="53" t="str">
        <f>IF(F19&lt;&gt;"",1+MAX($A$6:A18),"")</f>
        <v/>
      </c>
      <c r="B19" s="3"/>
      <c r="C19" s="28" t="s">
        <v>61</v>
      </c>
      <c r="D19" s="38"/>
      <c r="E19" s="32"/>
      <c r="F19" s="36"/>
      <c r="G19" s="33"/>
      <c r="H19" s="37"/>
      <c r="I19" s="31"/>
      <c r="J19" s="10"/>
    </row>
    <row r="20" spans="1:10" ht="15.75" x14ac:dyDescent="0.25">
      <c r="A20" s="53">
        <f>IF(F20&lt;&gt;"",1+MAX($A$6:A19),"")</f>
        <v>2</v>
      </c>
      <c r="B20" s="3"/>
      <c r="C20" s="28" t="s">
        <v>70</v>
      </c>
      <c r="D20" s="38">
        <v>221</v>
      </c>
      <c r="E20" s="32">
        <v>0.1</v>
      </c>
      <c r="F20" s="36">
        <f t="shared" ref="F20:F22" si="2">D20*(1+E20)</f>
        <v>243.10000000000002</v>
      </c>
      <c r="G20" s="33" t="s">
        <v>65</v>
      </c>
      <c r="H20" s="37">
        <v>12.1</v>
      </c>
      <c r="I20" s="31">
        <f t="shared" ref="I20:I22" si="3">H20*F20</f>
        <v>2941.51</v>
      </c>
      <c r="J20" s="10"/>
    </row>
    <row r="21" spans="1:10" ht="15.75" x14ac:dyDescent="0.25">
      <c r="A21" s="53">
        <f>IF(F21&lt;&gt;"",1+MAX($A$6:A20),"")</f>
        <v>3</v>
      </c>
      <c r="B21" s="3"/>
      <c r="C21" s="28" t="s">
        <v>71</v>
      </c>
      <c r="D21" s="38">
        <v>54</v>
      </c>
      <c r="E21" s="32">
        <v>0.1</v>
      </c>
      <c r="F21" s="36">
        <f t="shared" si="2"/>
        <v>59.400000000000006</v>
      </c>
      <c r="G21" s="33" t="s">
        <v>72</v>
      </c>
      <c r="H21" s="37">
        <v>16.2</v>
      </c>
      <c r="I21" s="31">
        <f t="shared" si="3"/>
        <v>962.28000000000009</v>
      </c>
      <c r="J21" s="10"/>
    </row>
    <row r="22" spans="1:10" ht="15.75" x14ac:dyDescent="0.25">
      <c r="A22" s="53">
        <f>IF(F22&lt;&gt;"",1+MAX($A$6:A21),"")</f>
        <v>4</v>
      </c>
      <c r="B22" s="3"/>
      <c r="C22" s="28" t="s">
        <v>73</v>
      </c>
      <c r="D22" s="38">
        <v>54</v>
      </c>
      <c r="E22" s="32">
        <v>0.1</v>
      </c>
      <c r="F22" s="36">
        <f t="shared" si="2"/>
        <v>59.400000000000006</v>
      </c>
      <c r="G22" s="33" t="s">
        <v>72</v>
      </c>
      <c r="H22" s="37">
        <v>1.89</v>
      </c>
      <c r="I22" s="31">
        <f t="shared" si="3"/>
        <v>112.26600000000001</v>
      </c>
      <c r="J22" s="10"/>
    </row>
    <row r="23" spans="1:10" ht="15.75" x14ac:dyDescent="0.25">
      <c r="A23" s="53" t="str">
        <f>IF(F23&lt;&gt;"",1+MAX($A$6:A22),"")</f>
        <v/>
      </c>
      <c r="B23" s="3"/>
      <c r="C23" s="28" t="s">
        <v>61</v>
      </c>
      <c r="D23" s="38"/>
      <c r="E23" s="32"/>
      <c r="F23" s="36"/>
      <c r="G23" s="33"/>
      <c r="H23" s="37"/>
      <c r="I23" s="31"/>
      <c r="J23" s="10"/>
    </row>
    <row r="24" spans="1:10" ht="15.75" x14ac:dyDescent="0.25">
      <c r="A24" s="53" t="str">
        <f>IF(F24&lt;&gt;"",1+MAX($A$6:A23),"")</f>
        <v/>
      </c>
      <c r="B24" s="3"/>
      <c r="C24" s="50" t="s">
        <v>74</v>
      </c>
      <c r="D24" s="38"/>
      <c r="E24" s="32"/>
      <c r="F24" s="36"/>
      <c r="G24" s="33"/>
      <c r="H24" s="37"/>
      <c r="I24" s="31"/>
      <c r="J24" s="10"/>
    </row>
    <row r="25" spans="1:10" ht="30" x14ac:dyDescent="0.25">
      <c r="A25" s="53">
        <f>IF(F25&lt;&gt;"",1+MAX($A$6:A24),"")</f>
        <v>5</v>
      </c>
      <c r="B25" s="3"/>
      <c r="C25" s="28" t="s">
        <v>75</v>
      </c>
      <c r="D25" s="38">
        <v>1030</v>
      </c>
      <c r="E25" s="32">
        <v>0.1</v>
      </c>
      <c r="F25" s="36">
        <f t="shared" ref="F25" si="4">D25*(1+E25)</f>
        <v>1133</v>
      </c>
      <c r="G25" s="33" t="s">
        <v>65</v>
      </c>
      <c r="H25" s="37">
        <v>3.4</v>
      </c>
      <c r="I25" s="31">
        <f t="shared" ref="I25" si="5">H25*F25</f>
        <v>3852.2</v>
      </c>
      <c r="J25" s="10"/>
    </row>
    <row r="26" spans="1:10" ht="15.75" x14ac:dyDescent="0.25">
      <c r="A26" s="53" t="str">
        <f>IF(F26&lt;&gt;"",1+MAX($A$6:A25),"")</f>
        <v/>
      </c>
      <c r="B26" s="3"/>
      <c r="C26" s="51" t="s">
        <v>66</v>
      </c>
      <c r="D26" s="38">
        <v>1545</v>
      </c>
      <c r="E26" s="54"/>
      <c r="F26" s="54"/>
      <c r="G26" s="54"/>
      <c r="H26" s="54"/>
      <c r="I26" s="55"/>
      <c r="J26" s="10"/>
    </row>
    <row r="27" spans="1:10" ht="15.75" x14ac:dyDescent="0.25">
      <c r="A27" s="53" t="str">
        <f>IF(F27&lt;&gt;"",1+MAX($A$6:A26),"")</f>
        <v/>
      </c>
      <c r="B27" s="3"/>
      <c r="C27" s="51" t="s">
        <v>67</v>
      </c>
      <c r="D27" s="38">
        <v>450.625</v>
      </c>
      <c r="E27" s="54"/>
      <c r="F27" s="54"/>
      <c r="G27" s="54"/>
      <c r="H27" s="54"/>
      <c r="I27" s="55"/>
      <c r="J27" s="10"/>
    </row>
    <row r="28" spans="1:10" ht="15.75" x14ac:dyDescent="0.25">
      <c r="A28" s="53" t="str">
        <f>IF(F28&lt;&gt;"",1+MAX($A$6:A27),"")</f>
        <v/>
      </c>
      <c r="B28" s="3"/>
      <c r="C28" s="51" t="s">
        <v>68</v>
      </c>
      <c r="D28" s="38">
        <v>32.1875</v>
      </c>
      <c r="E28" s="54"/>
      <c r="F28" s="54"/>
      <c r="G28" s="54"/>
      <c r="H28" s="54"/>
      <c r="I28" s="55"/>
      <c r="J28" s="10"/>
    </row>
    <row r="29" spans="1:10" ht="15.75" x14ac:dyDescent="0.25">
      <c r="A29" s="53" t="str">
        <f>IF(F29&lt;&gt;"",1+MAX($A$6:A28),"")</f>
        <v/>
      </c>
      <c r="B29" s="3"/>
      <c r="C29" s="51" t="s">
        <v>69</v>
      </c>
      <c r="D29" s="38">
        <v>32.1875</v>
      </c>
      <c r="E29" s="54"/>
      <c r="F29" s="54"/>
      <c r="G29" s="54"/>
      <c r="H29" s="54"/>
      <c r="I29" s="55"/>
      <c r="J29" s="10"/>
    </row>
    <row r="30" spans="1:10" ht="15.75" x14ac:dyDescent="0.25">
      <c r="A30" s="53" t="str">
        <f>IF(F30&lt;&gt;"",1+MAX($A$6:A29),"")</f>
        <v/>
      </c>
      <c r="B30" s="3"/>
      <c r="C30" s="28" t="s">
        <v>61</v>
      </c>
      <c r="D30" s="38"/>
      <c r="E30" s="32"/>
      <c r="F30" s="36"/>
      <c r="G30" s="33"/>
      <c r="H30" s="37"/>
      <c r="I30" s="31"/>
      <c r="J30" s="10"/>
    </row>
    <row r="31" spans="1:10" ht="15.75" x14ac:dyDescent="0.25">
      <c r="A31" s="53">
        <f>IF(F31&lt;&gt;"",1+MAX($A$6:A30),"")</f>
        <v>6</v>
      </c>
      <c r="B31" s="3"/>
      <c r="C31" s="28" t="s">
        <v>76</v>
      </c>
      <c r="D31" s="38">
        <v>515</v>
      </c>
      <c r="E31" s="32">
        <v>0.1</v>
      </c>
      <c r="F31" s="36">
        <f t="shared" ref="F31:F36" si="6">D31*(1+E31)</f>
        <v>566.5</v>
      </c>
      <c r="G31" s="33" t="s">
        <v>65</v>
      </c>
      <c r="H31" s="37">
        <v>2.2999999999999998</v>
      </c>
      <c r="I31" s="31">
        <f t="shared" ref="I31:I36" si="7">H31*F31</f>
        <v>1302.9499999999998</v>
      </c>
      <c r="J31" s="10"/>
    </row>
    <row r="32" spans="1:10" ht="30" x14ac:dyDescent="0.25">
      <c r="A32" s="53">
        <f>IF(F32&lt;&gt;"",1+MAX($A$6:A31),"")</f>
        <v>7</v>
      </c>
      <c r="B32" s="3"/>
      <c r="C32" s="28" t="s">
        <v>77</v>
      </c>
      <c r="D32" s="38">
        <v>515</v>
      </c>
      <c r="E32" s="32">
        <v>0.1</v>
      </c>
      <c r="F32" s="36">
        <f t="shared" si="6"/>
        <v>566.5</v>
      </c>
      <c r="G32" s="33" t="s">
        <v>65</v>
      </c>
      <c r="H32" s="37">
        <v>2.2000000000000002</v>
      </c>
      <c r="I32" s="31">
        <f t="shared" si="7"/>
        <v>1246.3000000000002</v>
      </c>
      <c r="J32" s="10"/>
    </row>
    <row r="33" spans="1:10" ht="15.75" x14ac:dyDescent="0.25">
      <c r="A33" s="53">
        <f>IF(F33&lt;&gt;"",1+MAX($A$6:A32),"")</f>
        <v>8</v>
      </c>
      <c r="B33" s="3"/>
      <c r="C33" s="28" t="s">
        <v>78</v>
      </c>
      <c r="D33" s="38">
        <v>515</v>
      </c>
      <c r="E33" s="32">
        <v>0.1</v>
      </c>
      <c r="F33" s="36">
        <f t="shared" si="6"/>
        <v>566.5</v>
      </c>
      <c r="G33" s="33" t="s">
        <v>65</v>
      </c>
      <c r="H33" s="37">
        <v>2.7</v>
      </c>
      <c r="I33" s="31">
        <f t="shared" si="7"/>
        <v>1529.5500000000002</v>
      </c>
      <c r="J33" s="10"/>
    </row>
    <row r="34" spans="1:10" ht="15.75" x14ac:dyDescent="0.25">
      <c r="A34" s="53">
        <f>IF(F34&lt;&gt;"",1+MAX($A$6:A33),"")</f>
        <v>9</v>
      </c>
      <c r="B34" s="3"/>
      <c r="C34" s="28" t="s">
        <v>79</v>
      </c>
      <c r="D34" s="38">
        <v>124</v>
      </c>
      <c r="E34" s="32">
        <v>0.1</v>
      </c>
      <c r="F34" s="36">
        <f t="shared" si="6"/>
        <v>136.4</v>
      </c>
      <c r="G34" s="33" t="s">
        <v>72</v>
      </c>
      <c r="H34" s="37">
        <v>3.8</v>
      </c>
      <c r="I34" s="31">
        <f t="shared" si="7"/>
        <v>518.32000000000005</v>
      </c>
      <c r="J34" s="10"/>
    </row>
    <row r="35" spans="1:10" ht="15.75" x14ac:dyDescent="0.25">
      <c r="A35" s="53">
        <f>IF(F35&lt;&gt;"",1+MAX($A$6:A34),"")</f>
        <v>10</v>
      </c>
      <c r="B35" s="3"/>
      <c r="C35" s="28" t="s">
        <v>80</v>
      </c>
      <c r="D35" s="38">
        <v>62</v>
      </c>
      <c r="E35" s="32">
        <v>0.1</v>
      </c>
      <c r="F35" s="36">
        <f t="shared" si="6"/>
        <v>68.2</v>
      </c>
      <c r="G35" s="33" t="s">
        <v>72</v>
      </c>
      <c r="H35" s="37">
        <v>3.8</v>
      </c>
      <c r="I35" s="31">
        <f t="shared" si="7"/>
        <v>259.16000000000003</v>
      </c>
      <c r="J35" s="10"/>
    </row>
    <row r="36" spans="1:10" ht="15.75" x14ac:dyDescent="0.25">
      <c r="A36" s="53">
        <f>IF(F36&lt;&gt;"",1+MAX($A$6:A35),"")</f>
        <v>11</v>
      </c>
      <c r="B36" s="3"/>
      <c r="C36" s="28" t="s">
        <v>73</v>
      </c>
      <c r="D36" s="38">
        <v>248</v>
      </c>
      <c r="E36" s="32">
        <v>0.1</v>
      </c>
      <c r="F36" s="36">
        <f t="shared" si="6"/>
        <v>272.8</v>
      </c>
      <c r="G36" s="33" t="s">
        <v>72</v>
      </c>
      <c r="H36" s="37">
        <v>1.9</v>
      </c>
      <c r="I36" s="31">
        <f t="shared" si="7"/>
        <v>518.32000000000005</v>
      </c>
      <c r="J36" s="10"/>
    </row>
    <row r="37" spans="1:10" ht="15.75" x14ac:dyDescent="0.25">
      <c r="A37" s="53" t="str">
        <f>IF(F37&lt;&gt;"",1+MAX($A$6:A36),"")</f>
        <v/>
      </c>
      <c r="B37" s="3"/>
      <c r="C37" s="28" t="s">
        <v>61</v>
      </c>
      <c r="D37" s="38"/>
      <c r="E37" s="32"/>
      <c r="F37" s="36"/>
      <c r="G37" s="33"/>
      <c r="H37" s="37"/>
      <c r="I37" s="31"/>
      <c r="J37" s="10"/>
    </row>
    <row r="38" spans="1:10" ht="15.75" x14ac:dyDescent="0.25">
      <c r="A38" s="53" t="str">
        <f>IF(F38&lt;&gt;"",1+MAX($A$6:A37),"")</f>
        <v/>
      </c>
      <c r="B38" s="3"/>
      <c r="C38" s="50" t="s">
        <v>81</v>
      </c>
      <c r="D38" s="38"/>
      <c r="E38" s="32"/>
      <c r="F38" s="36"/>
      <c r="G38" s="33"/>
      <c r="H38" s="37"/>
      <c r="I38" s="31"/>
      <c r="J38" s="10"/>
    </row>
    <row r="39" spans="1:10" ht="30" x14ac:dyDescent="0.25">
      <c r="A39" s="53">
        <f>IF(F39&lt;&gt;"",1+MAX($A$6:A38),"")</f>
        <v>12</v>
      </c>
      <c r="B39" s="3"/>
      <c r="C39" s="28" t="s">
        <v>82</v>
      </c>
      <c r="D39" s="38">
        <v>2732</v>
      </c>
      <c r="E39" s="32">
        <v>0.1</v>
      </c>
      <c r="F39" s="36">
        <f t="shared" ref="F39" si="8">D39*(1+E39)</f>
        <v>3005.2000000000003</v>
      </c>
      <c r="G39" s="33" t="s">
        <v>65</v>
      </c>
      <c r="H39" s="37">
        <v>3.3</v>
      </c>
      <c r="I39" s="31">
        <f t="shared" ref="I39" si="9">H39*F39</f>
        <v>9917.16</v>
      </c>
      <c r="J39" s="10"/>
    </row>
    <row r="40" spans="1:10" ht="15.75" x14ac:dyDescent="0.25">
      <c r="A40" s="53" t="str">
        <f>IF(F40&lt;&gt;"",1+MAX($A$6:A39),"")</f>
        <v/>
      </c>
      <c r="B40" s="3"/>
      <c r="C40" s="51" t="s">
        <v>66</v>
      </c>
      <c r="D40" s="38">
        <v>4098</v>
      </c>
      <c r="E40" s="54"/>
      <c r="F40" s="54"/>
      <c r="G40" s="54"/>
      <c r="H40" s="54"/>
      <c r="I40" s="55"/>
      <c r="J40" s="10"/>
    </row>
    <row r="41" spans="1:10" ht="15.75" x14ac:dyDescent="0.25">
      <c r="A41" s="53" t="str">
        <f>IF(F41&lt;&gt;"",1+MAX($A$6:A40),"")</f>
        <v/>
      </c>
      <c r="B41" s="3"/>
      <c r="C41" s="51" t="s">
        <v>67</v>
      </c>
      <c r="D41" s="38">
        <v>1195.25</v>
      </c>
      <c r="E41" s="54"/>
      <c r="F41" s="54"/>
      <c r="G41" s="54"/>
      <c r="H41" s="54"/>
      <c r="I41" s="55"/>
      <c r="J41" s="10"/>
    </row>
    <row r="42" spans="1:10" ht="15.75" x14ac:dyDescent="0.25">
      <c r="A42" s="53" t="str">
        <f>IF(F42&lt;&gt;"",1+MAX($A$6:A41),"")</f>
        <v/>
      </c>
      <c r="B42" s="3"/>
      <c r="C42" s="51" t="s">
        <v>68</v>
      </c>
      <c r="D42" s="38">
        <v>85.375</v>
      </c>
      <c r="E42" s="54"/>
      <c r="F42" s="54"/>
      <c r="G42" s="54"/>
      <c r="H42" s="54"/>
      <c r="I42" s="55"/>
      <c r="J42" s="10"/>
    </row>
    <row r="43" spans="1:10" ht="15.75" x14ac:dyDescent="0.25">
      <c r="A43" s="53" t="str">
        <f>IF(F43&lt;&gt;"",1+MAX($A$6:A42),"")</f>
        <v/>
      </c>
      <c r="B43" s="3"/>
      <c r="C43" s="51" t="s">
        <v>69</v>
      </c>
      <c r="D43" s="38">
        <v>85.375</v>
      </c>
      <c r="E43" s="54"/>
      <c r="F43" s="54"/>
      <c r="G43" s="54"/>
      <c r="H43" s="54"/>
      <c r="I43" s="55"/>
      <c r="J43" s="10"/>
    </row>
    <row r="44" spans="1:10" ht="15.75" x14ac:dyDescent="0.25">
      <c r="A44" s="53" t="str">
        <f>IF(F44&lt;&gt;"",1+MAX($A$6:A43),"")</f>
        <v/>
      </c>
      <c r="B44" s="3"/>
      <c r="C44" s="28" t="s">
        <v>61</v>
      </c>
      <c r="D44" s="38"/>
      <c r="E44" s="32"/>
      <c r="F44" s="36"/>
      <c r="G44" s="33"/>
      <c r="H44" s="37"/>
      <c r="I44" s="31"/>
      <c r="J44" s="10"/>
    </row>
    <row r="45" spans="1:10" ht="15.75" x14ac:dyDescent="0.25">
      <c r="A45" s="53">
        <f>IF(F45&lt;&gt;"",1+MAX($A$6:A44),"")</f>
        <v>13</v>
      </c>
      <c r="B45" s="3"/>
      <c r="C45" s="28" t="s">
        <v>78</v>
      </c>
      <c r="D45" s="38">
        <v>1366</v>
      </c>
      <c r="E45" s="32">
        <v>0.1</v>
      </c>
      <c r="F45" s="36">
        <f t="shared" ref="F45:F48" si="10">D45*(1+E45)</f>
        <v>1502.6000000000001</v>
      </c>
      <c r="G45" s="33" t="s">
        <v>65</v>
      </c>
      <c r="H45" s="37">
        <v>2.7</v>
      </c>
      <c r="I45" s="31">
        <f t="shared" ref="I45:I48" si="11">H45*F45</f>
        <v>4057.0200000000004</v>
      </c>
      <c r="J45" s="10"/>
    </row>
    <row r="46" spans="1:10" ht="15.75" x14ac:dyDescent="0.25">
      <c r="A46" s="53">
        <f>IF(F46&lt;&gt;"",1+MAX($A$6:A45),"")</f>
        <v>14</v>
      </c>
      <c r="B46" s="3"/>
      <c r="C46" s="28" t="s">
        <v>79</v>
      </c>
      <c r="D46" s="38">
        <v>370</v>
      </c>
      <c r="E46" s="32">
        <v>0.1</v>
      </c>
      <c r="F46" s="36">
        <f t="shared" si="10"/>
        <v>407.00000000000006</v>
      </c>
      <c r="G46" s="33" t="s">
        <v>72</v>
      </c>
      <c r="H46" s="37">
        <v>3.8</v>
      </c>
      <c r="I46" s="31">
        <f t="shared" si="11"/>
        <v>1546.6000000000001</v>
      </c>
      <c r="J46" s="10"/>
    </row>
    <row r="47" spans="1:10" ht="15.75" x14ac:dyDescent="0.25">
      <c r="A47" s="53">
        <f>IF(F47&lt;&gt;"",1+MAX($A$6:A46),"")</f>
        <v>15</v>
      </c>
      <c r="B47" s="3"/>
      <c r="C47" s="28" t="s">
        <v>80</v>
      </c>
      <c r="D47" s="38">
        <v>185</v>
      </c>
      <c r="E47" s="32">
        <v>0.1</v>
      </c>
      <c r="F47" s="36">
        <f t="shared" si="10"/>
        <v>203.50000000000003</v>
      </c>
      <c r="G47" s="33" t="s">
        <v>72</v>
      </c>
      <c r="H47" s="37">
        <v>3.8</v>
      </c>
      <c r="I47" s="31">
        <f t="shared" si="11"/>
        <v>773.30000000000007</v>
      </c>
      <c r="J47" s="10"/>
    </row>
    <row r="48" spans="1:10" ht="15.75" x14ac:dyDescent="0.25">
      <c r="A48" s="53">
        <f>IF(F48&lt;&gt;"",1+MAX($A$6:A47),"")</f>
        <v>16</v>
      </c>
      <c r="B48" s="3"/>
      <c r="C48" s="28" t="s">
        <v>73</v>
      </c>
      <c r="D48" s="38">
        <v>740</v>
      </c>
      <c r="E48" s="32">
        <v>0.1</v>
      </c>
      <c r="F48" s="36">
        <f t="shared" si="10"/>
        <v>814.00000000000011</v>
      </c>
      <c r="G48" s="33" t="s">
        <v>72</v>
      </c>
      <c r="H48" s="37">
        <v>1.9</v>
      </c>
      <c r="I48" s="31">
        <f t="shared" si="11"/>
        <v>1546.6000000000001</v>
      </c>
      <c r="J48" s="10"/>
    </row>
    <row r="49" spans="1:10" ht="15.75" x14ac:dyDescent="0.25">
      <c r="A49" s="53" t="str">
        <f>IF(F49&lt;&gt;"",1+MAX($A$6:A48),"")</f>
        <v/>
      </c>
      <c r="B49" s="3"/>
      <c r="C49" s="28" t="s">
        <v>61</v>
      </c>
      <c r="D49" s="38"/>
      <c r="E49" s="32"/>
      <c r="F49" s="36"/>
      <c r="G49" s="33"/>
      <c r="H49" s="37"/>
      <c r="I49" s="31"/>
      <c r="J49" s="10"/>
    </row>
    <row r="50" spans="1:10" ht="15.75" x14ac:dyDescent="0.25">
      <c r="A50" s="53" t="str">
        <f>IF(F50&lt;&gt;"",1+MAX($A$6:A49),"")</f>
        <v/>
      </c>
      <c r="B50" s="3"/>
      <c r="C50" s="50" t="s">
        <v>83</v>
      </c>
      <c r="D50" s="38"/>
      <c r="E50" s="32"/>
      <c r="F50" s="36"/>
      <c r="G50" s="33"/>
      <c r="H50" s="37"/>
      <c r="I50" s="31"/>
      <c r="J50" s="10"/>
    </row>
    <row r="51" spans="1:10" ht="30" x14ac:dyDescent="0.25">
      <c r="A51" s="53">
        <f>IF(F51&lt;&gt;"",1+MAX($A$6:A50),"")</f>
        <v>17</v>
      </c>
      <c r="B51" s="3"/>
      <c r="C51" s="28" t="s">
        <v>84</v>
      </c>
      <c r="D51" s="38">
        <v>1076</v>
      </c>
      <c r="E51" s="32">
        <v>0.1</v>
      </c>
      <c r="F51" s="36">
        <f t="shared" ref="F51" si="12">D51*(1+E51)</f>
        <v>1183.6000000000001</v>
      </c>
      <c r="G51" s="33" t="s">
        <v>65</v>
      </c>
      <c r="H51" s="37">
        <v>3.4</v>
      </c>
      <c r="I51" s="31">
        <f t="shared" ref="I51" si="13">H51*F51</f>
        <v>4024.2400000000002</v>
      </c>
      <c r="J51" s="10"/>
    </row>
    <row r="52" spans="1:10" ht="15.75" x14ac:dyDescent="0.25">
      <c r="A52" s="53" t="str">
        <f>IF(F52&lt;&gt;"",1+MAX($A$6:A51),"")</f>
        <v/>
      </c>
      <c r="B52" s="3"/>
      <c r="C52" s="51" t="s">
        <v>66</v>
      </c>
      <c r="D52" s="38">
        <v>1614</v>
      </c>
      <c r="E52" s="54"/>
      <c r="F52" s="54"/>
      <c r="G52" s="54"/>
      <c r="H52" s="54"/>
      <c r="I52" s="55"/>
      <c r="J52" s="10"/>
    </row>
    <row r="53" spans="1:10" ht="15.75" x14ac:dyDescent="0.25">
      <c r="A53" s="53" t="str">
        <f>IF(F53&lt;&gt;"",1+MAX($A$6:A52),"")</f>
        <v/>
      </c>
      <c r="B53" s="3"/>
      <c r="C53" s="51" t="s">
        <v>67</v>
      </c>
      <c r="D53" s="38">
        <v>470.75</v>
      </c>
      <c r="E53" s="54"/>
      <c r="F53" s="54"/>
      <c r="G53" s="54"/>
      <c r="H53" s="54"/>
      <c r="I53" s="55"/>
      <c r="J53" s="10"/>
    </row>
    <row r="54" spans="1:10" ht="15.75" x14ac:dyDescent="0.25">
      <c r="A54" s="53" t="str">
        <f>IF(F54&lt;&gt;"",1+MAX($A$6:A53),"")</f>
        <v/>
      </c>
      <c r="B54" s="3"/>
      <c r="C54" s="51" t="s">
        <v>68</v>
      </c>
      <c r="D54" s="38">
        <v>33.625</v>
      </c>
      <c r="E54" s="54"/>
      <c r="F54" s="54"/>
      <c r="G54" s="54"/>
      <c r="H54" s="54"/>
      <c r="I54" s="55"/>
      <c r="J54" s="10"/>
    </row>
    <row r="55" spans="1:10" ht="15.75" x14ac:dyDescent="0.25">
      <c r="A55" s="53" t="str">
        <f>IF(F55&lt;&gt;"",1+MAX($A$6:A54),"")</f>
        <v/>
      </c>
      <c r="B55" s="3"/>
      <c r="C55" s="51" t="s">
        <v>69</v>
      </c>
      <c r="D55" s="38">
        <v>33.625</v>
      </c>
      <c r="E55" s="54"/>
      <c r="F55" s="54"/>
      <c r="G55" s="54"/>
      <c r="H55" s="54"/>
      <c r="I55" s="55"/>
      <c r="J55" s="10"/>
    </row>
    <row r="56" spans="1:10" ht="15.75" x14ac:dyDescent="0.25">
      <c r="A56" s="53" t="str">
        <f>IF(F56&lt;&gt;"",1+MAX($A$6:A55),"")</f>
        <v/>
      </c>
      <c r="B56" s="3"/>
      <c r="C56" s="28" t="s">
        <v>61</v>
      </c>
      <c r="D56" s="38"/>
      <c r="E56" s="32"/>
      <c r="F56" s="36"/>
      <c r="G56" s="33"/>
      <c r="H56" s="37"/>
      <c r="I56" s="31"/>
      <c r="J56" s="10"/>
    </row>
    <row r="57" spans="1:10" ht="15.75" x14ac:dyDescent="0.25">
      <c r="A57" s="53">
        <f>IF(F57&lt;&gt;"",1+MAX($A$6:A56),"")</f>
        <v>18</v>
      </c>
      <c r="B57" s="3"/>
      <c r="C57" s="28" t="s">
        <v>85</v>
      </c>
      <c r="D57" s="38">
        <v>269</v>
      </c>
      <c r="E57" s="32">
        <v>0.1</v>
      </c>
      <c r="F57" s="36">
        <f t="shared" ref="F57:F61" si="14">D57*(1+E57)</f>
        <v>295.90000000000003</v>
      </c>
      <c r="G57" s="33" t="s">
        <v>65</v>
      </c>
      <c r="H57" s="37">
        <v>2.5</v>
      </c>
      <c r="I57" s="31">
        <f t="shared" ref="I57:I61" si="15">H57*F57</f>
        <v>739.75000000000011</v>
      </c>
      <c r="J57" s="10"/>
    </row>
    <row r="58" spans="1:10" ht="15.75" x14ac:dyDescent="0.25">
      <c r="A58" s="53">
        <f>IF(F58&lt;&gt;"",1+MAX($A$6:A57),"")</f>
        <v>19</v>
      </c>
      <c r="B58" s="3"/>
      <c r="C58" s="28" t="s">
        <v>86</v>
      </c>
      <c r="D58" s="38">
        <v>269</v>
      </c>
      <c r="E58" s="32">
        <v>0.1</v>
      </c>
      <c r="F58" s="36">
        <f t="shared" si="14"/>
        <v>295.90000000000003</v>
      </c>
      <c r="G58" s="33" t="s">
        <v>65</v>
      </c>
      <c r="H58" s="37">
        <v>2.5</v>
      </c>
      <c r="I58" s="31">
        <f t="shared" si="15"/>
        <v>739.75000000000011</v>
      </c>
      <c r="J58" s="10"/>
    </row>
    <row r="59" spans="1:10" ht="15.75" x14ac:dyDescent="0.25">
      <c r="A59" s="53">
        <f>IF(F59&lt;&gt;"",1+MAX($A$6:A58),"")</f>
        <v>20</v>
      </c>
      <c r="B59" s="3"/>
      <c r="C59" s="28" t="s">
        <v>87</v>
      </c>
      <c r="D59" s="38">
        <v>70</v>
      </c>
      <c r="E59" s="32">
        <v>0.1</v>
      </c>
      <c r="F59" s="36">
        <f t="shared" si="14"/>
        <v>77</v>
      </c>
      <c r="G59" s="33" t="s">
        <v>72</v>
      </c>
      <c r="H59" s="37">
        <v>3.4</v>
      </c>
      <c r="I59" s="31">
        <f t="shared" si="15"/>
        <v>261.8</v>
      </c>
      <c r="J59" s="10"/>
    </row>
    <row r="60" spans="1:10" ht="15.75" x14ac:dyDescent="0.25">
      <c r="A60" s="53">
        <f>IF(F60&lt;&gt;"",1+MAX($A$6:A59),"")</f>
        <v>21</v>
      </c>
      <c r="B60" s="3"/>
      <c r="C60" s="28" t="s">
        <v>88</v>
      </c>
      <c r="D60" s="38">
        <v>35</v>
      </c>
      <c r="E60" s="32">
        <v>0.1</v>
      </c>
      <c r="F60" s="36">
        <f t="shared" si="14"/>
        <v>38.5</v>
      </c>
      <c r="G60" s="33" t="s">
        <v>72</v>
      </c>
      <c r="H60" s="37">
        <v>3.4</v>
      </c>
      <c r="I60" s="31">
        <f t="shared" si="15"/>
        <v>130.9</v>
      </c>
      <c r="J60" s="10"/>
    </row>
    <row r="61" spans="1:10" ht="15.75" x14ac:dyDescent="0.25">
      <c r="A61" s="53">
        <f>IF(F61&lt;&gt;"",1+MAX($A$6:A60),"")</f>
        <v>22</v>
      </c>
      <c r="B61" s="3"/>
      <c r="C61" s="28" t="s">
        <v>73</v>
      </c>
      <c r="D61" s="38">
        <v>140</v>
      </c>
      <c r="E61" s="32">
        <v>0.1</v>
      </c>
      <c r="F61" s="36">
        <f t="shared" si="14"/>
        <v>154</v>
      </c>
      <c r="G61" s="33" t="s">
        <v>72</v>
      </c>
      <c r="H61" s="37">
        <v>1.9</v>
      </c>
      <c r="I61" s="31">
        <f t="shared" si="15"/>
        <v>292.59999999999997</v>
      </c>
      <c r="J61" s="10"/>
    </row>
    <row r="62" spans="1:10" ht="15.75" x14ac:dyDescent="0.25">
      <c r="A62" s="53" t="str">
        <f>IF(F62&lt;&gt;"",1+MAX($A$6:A61),"")</f>
        <v/>
      </c>
      <c r="B62" s="3"/>
      <c r="C62" s="28" t="s">
        <v>61</v>
      </c>
      <c r="D62" s="38"/>
      <c r="E62" s="32"/>
      <c r="F62" s="36"/>
      <c r="G62" s="33"/>
      <c r="H62" s="37"/>
      <c r="I62" s="31"/>
      <c r="J62" s="10"/>
    </row>
    <row r="63" spans="1:10" ht="15.75" x14ac:dyDescent="0.25">
      <c r="A63" s="53" t="str">
        <f>IF(F63&lt;&gt;"",1+MAX($A$6:A62),"")</f>
        <v/>
      </c>
      <c r="B63" s="3"/>
      <c r="C63" s="50" t="s">
        <v>89</v>
      </c>
      <c r="D63" s="38"/>
      <c r="E63" s="32"/>
      <c r="F63" s="36"/>
      <c r="G63" s="33"/>
      <c r="H63" s="37"/>
      <c r="I63" s="31"/>
      <c r="J63" s="10"/>
    </row>
    <row r="64" spans="1:10" ht="30" x14ac:dyDescent="0.25">
      <c r="A64" s="53">
        <f>IF(F64&lt;&gt;"",1+MAX($A$6:A63),"")</f>
        <v>23</v>
      </c>
      <c r="B64" s="3"/>
      <c r="C64" s="28" t="s">
        <v>84</v>
      </c>
      <c r="D64" s="38">
        <v>1420</v>
      </c>
      <c r="E64" s="32">
        <v>0.1</v>
      </c>
      <c r="F64" s="36">
        <f t="shared" ref="F64" si="16">D64*(1+E64)</f>
        <v>1562.0000000000002</v>
      </c>
      <c r="G64" s="33" t="s">
        <v>65</v>
      </c>
      <c r="H64" s="37">
        <v>3.4</v>
      </c>
      <c r="I64" s="31">
        <f t="shared" ref="I64" si="17">H64*F64</f>
        <v>5310.8</v>
      </c>
      <c r="J64" s="10"/>
    </row>
    <row r="65" spans="1:10" ht="15.75" x14ac:dyDescent="0.25">
      <c r="A65" s="53" t="str">
        <f>IF(F65&lt;&gt;"",1+MAX($A$6:A64),"")</f>
        <v/>
      </c>
      <c r="B65" s="3"/>
      <c r="C65" s="51" t="s">
        <v>66</v>
      </c>
      <c r="D65" s="38">
        <v>2130</v>
      </c>
      <c r="E65" s="54"/>
      <c r="F65" s="54"/>
      <c r="G65" s="54"/>
      <c r="H65" s="54"/>
      <c r="I65" s="55"/>
      <c r="J65" s="10"/>
    </row>
    <row r="66" spans="1:10" ht="15.75" x14ac:dyDescent="0.25">
      <c r="A66" s="53" t="str">
        <f>IF(F66&lt;&gt;"",1+MAX($A$6:A65),"")</f>
        <v/>
      </c>
      <c r="B66" s="3"/>
      <c r="C66" s="51" t="s">
        <v>67</v>
      </c>
      <c r="D66" s="38">
        <v>621.25</v>
      </c>
      <c r="E66" s="54"/>
      <c r="F66" s="54"/>
      <c r="G66" s="54"/>
      <c r="H66" s="54"/>
      <c r="I66" s="55"/>
      <c r="J66" s="10"/>
    </row>
    <row r="67" spans="1:10" ht="15.75" x14ac:dyDescent="0.25">
      <c r="A67" s="53" t="str">
        <f>IF(F67&lt;&gt;"",1+MAX($A$6:A66),"")</f>
        <v/>
      </c>
      <c r="B67" s="3"/>
      <c r="C67" s="51" t="s">
        <v>68</v>
      </c>
      <c r="D67" s="38">
        <v>44.375</v>
      </c>
      <c r="E67" s="54"/>
      <c r="F67" s="54"/>
      <c r="G67" s="54"/>
      <c r="H67" s="54"/>
      <c r="I67" s="55"/>
      <c r="J67" s="10"/>
    </row>
    <row r="68" spans="1:10" ht="15.75" x14ac:dyDescent="0.25">
      <c r="A68" s="53" t="str">
        <f>IF(F68&lt;&gt;"",1+MAX($A$6:A67),"")</f>
        <v/>
      </c>
      <c r="B68" s="3"/>
      <c r="C68" s="51" t="s">
        <v>69</v>
      </c>
      <c r="D68" s="38">
        <v>44.375</v>
      </c>
      <c r="E68" s="54"/>
      <c r="F68" s="54"/>
      <c r="G68" s="54"/>
      <c r="H68" s="54"/>
      <c r="I68" s="55"/>
      <c r="J68" s="10"/>
    </row>
    <row r="69" spans="1:10" ht="15.75" x14ac:dyDescent="0.25">
      <c r="A69" s="53" t="str">
        <f>IF(F69&lt;&gt;"",1+MAX($A$6:A68),"")</f>
        <v/>
      </c>
      <c r="B69" s="3"/>
      <c r="C69" s="28" t="s">
        <v>61</v>
      </c>
      <c r="D69" s="38"/>
      <c r="E69" s="32"/>
      <c r="F69" s="36"/>
      <c r="G69" s="33"/>
      <c r="H69" s="37"/>
      <c r="I69" s="31"/>
      <c r="J69" s="10"/>
    </row>
    <row r="70" spans="1:10" ht="15.75" x14ac:dyDescent="0.25">
      <c r="A70" s="53">
        <f>IF(F70&lt;&gt;"",1+MAX($A$6:A69),"")</f>
        <v>24</v>
      </c>
      <c r="B70" s="3"/>
      <c r="C70" s="28" t="s">
        <v>85</v>
      </c>
      <c r="D70" s="38">
        <v>355</v>
      </c>
      <c r="E70" s="32">
        <v>0.1</v>
      </c>
      <c r="F70" s="36">
        <f t="shared" ref="F70:F74" si="18">D70*(1+E70)</f>
        <v>390.50000000000006</v>
      </c>
      <c r="G70" s="33" t="s">
        <v>65</v>
      </c>
      <c r="H70" s="37">
        <v>2.5</v>
      </c>
      <c r="I70" s="31">
        <f t="shared" ref="I70:I74" si="19">H70*F70</f>
        <v>976.25000000000011</v>
      </c>
      <c r="J70" s="10"/>
    </row>
    <row r="71" spans="1:10" ht="15.75" x14ac:dyDescent="0.25">
      <c r="A71" s="53">
        <f>IF(F71&lt;&gt;"",1+MAX($A$6:A70),"")</f>
        <v>25</v>
      </c>
      <c r="B71" s="3"/>
      <c r="C71" s="28" t="s">
        <v>78</v>
      </c>
      <c r="D71" s="38">
        <v>355</v>
      </c>
      <c r="E71" s="32">
        <v>0.1</v>
      </c>
      <c r="F71" s="36">
        <f t="shared" si="18"/>
        <v>390.50000000000006</v>
      </c>
      <c r="G71" s="33" t="s">
        <v>65</v>
      </c>
      <c r="H71" s="37">
        <v>2.7</v>
      </c>
      <c r="I71" s="31">
        <f t="shared" si="19"/>
        <v>1054.3500000000001</v>
      </c>
      <c r="J71" s="10"/>
    </row>
    <row r="72" spans="1:10" ht="15.75" x14ac:dyDescent="0.25">
      <c r="A72" s="53">
        <f>IF(F72&lt;&gt;"",1+MAX($A$6:A71),"")</f>
        <v>26</v>
      </c>
      <c r="B72" s="3"/>
      <c r="C72" s="28" t="s">
        <v>79</v>
      </c>
      <c r="D72" s="38">
        <v>72</v>
      </c>
      <c r="E72" s="32">
        <v>0.1</v>
      </c>
      <c r="F72" s="36">
        <f t="shared" si="18"/>
        <v>79.2</v>
      </c>
      <c r="G72" s="33" t="s">
        <v>72</v>
      </c>
      <c r="H72" s="37">
        <v>3.8</v>
      </c>
      <c r="I72" s="31">
        <f t="shared" si="19"/>
        <v>300.95999999999998</v>
      </c>
      <c r="J72" s="10"/>
    </row>
    <row r="73" spans="1:10" ht="15.75" x14ac:dyDescent="0.25">
      <c r="A73" s="53">
        <f>IF(F73&lt;&gt;"",1+MAX($A$6:A72),"")</f>
        <v>27</v>
      </c>
      <c r="B73" s="3"/>
      <c r="C73" s="28" t="s">
        <v>80</v>
      </c>
      <c r="D73" s="38">
        <v>36</v>
      </c>
      <c r="E73" s="32">
        <v>0.1</v>
      </c>
      <c r="F73" s="36">
        <f t="shared" si="18"/>
        <v>39.6</v>
      </c>
      <c r="G73" s="33" t="s">
        <v>72</v>
      </c>
      <c r="H73" s="37">
        <v>3.8</v>
      </c>
      <c r="I73" s="31">
        <f t="shared" si="19"/>
        <v>150.47999999999999</v>
      </c>
      <c r="J73" s="10"/>
    </row>
    <row r="74" spans="1:10" ht="15.75" x14ac:dyDescent="0.25">
      <c r="A74" s="53">
        <f>IF(F74&lt;&gt;"",1+MAX($A$6:A73),"")</f>
        <v>28</v>
      </c>
      <c r="B74" s="3"/>
      <c r="C74" s="28" t="s">
        <v>73</v>
      </c>
      <c r="D74" s="38">
        <v>144</v>
      </c>
      <c r="E74" s="32">
        <v>0.1</v>
      </c>
      <c r="F74" s="36">
        <f t="shared" si="18"/>
        <v>158.4</v>
      </c>
      <c r="G74" s="33" t="s">
        <v>72</v>
      </c>
      <c r="H74" s="37">
        <v>1.9</v>
      </c>
      <c r="I74" s="31">
        <f t="shared" si="19"/>
        <v>300.95999999999998</v>
      </c>
      <c r="J74" s="10"/>
    </row>
    <row r="75" spans="1:10" ht="15.75" x14ac:dyDescent="0.25">
      <c r="A75" s="53" t="str">
        <f>IF(F75&lt;&gt;"",1+MAX($A$6:A74),"")</f>
        <v/>
      </c>
      <c r="B75" s="3"/>
      <c r="C75" s="28" t="s">
        <v>61</v>
      </c>
      <c r="D75" s="38"/>
      <c r="E75" s="32"/>
      <c r="F75" s="36"/>
      <c r="G75" s="33"/>
      <c r="H75" s="37"/>
      <c r="I75" s="31"/>
      <c r="J75" s="10"/>
    </row>
    <row r="76" spans="1:10" ht="15.75" x14ac:dyDescent="0.25">
      <c r="A76" s="53" t="str">
        <f>IF(F76&lt;&gt;"",1+MAX($A$6:A75),"")</f>
        <v/>
      </c>
      <c r="B76" s="3"/>
      <c r="C76" s="50" t="s">
        <v>90</v>
      </c>
      <c r="D76" s="38"/>
      <c r="E76" s="32"/>
      <c r="F76" s="36"/>
      <c r="G76" s="33"/>
      <c r="H76" s="37"/>
      <c r="I76" s="31"/>
      <c r="J76" s="10"/>
    </row>
    <row r="77" spans="1:10" ht="30" x14ac:dyDescent="0.25">
      <c r="A77" s="53">
        <f>IF(F77&lt;&gt;"",1+MAX($A$6:A76),"")</f>
        <v>29</v>
      </c>
      <c r="B77" s="3"/>
      <c r="C77" s="28" t="s">
        <v>91</v>
      </c>
      <c r="D77" s="38">
        <v>108</v>
      </c>
      <c r="E77" s="32">
        <v>0.1</v>
      </c>
      <c r="F77" s="36">
        <f t="shared" ref="F77" si="20">D77*(1+E77)</f>
        <v>118.80000000000001</v>
      </c>
      <c r="G77" s="33" t="s">
        <v>65</v>
      </c>
      <c r="H77" s="37">
        <v>3.4</v>
      </c>
      <c r="I77" s="31">
        <f t="shared" ref="I77" si="21">H77*F77</f>
        <v>403.92</v>
      </c>
      <c r="J77" s="10"/>
    </row>
    <row r="78" spans="1:10" ht="15.75" x14ac:dyDescent="0.25">
      <c r="A78" s="53" t="str">
        <f>IF(F78&lt;&gt;"",1+MAX($A$6:A77),"")</f>
        <v/>
      </c>
      <c r="B78" s="3"/>
      <c r="C78" s="51" t="s">
        <v>66</v>
      </c>
      <c r="D78" s="38">
        <v>162</v>
      </c>
      <c r="E78" s="54"/>
      <c r="F78" s="54"/>
      <c r="G78" s="54"/>
      <c r="H78" s="54"/>
      <c r="I78" s="55"/>
      <c r="J78" s="10"/>
    </row>
    <row r="79" spans="1:10" ht="15.75" x14ac:dyDescent="0.25">
      <c r="A79" s="53" t="str">
        <f>IF(F79&lt;&gt;"",1+MAX($A$6:A78),"")</f>
        <v/>
      </c>
      <c r="B79" s="3"/>
      <c r="C79" s="51" t="s">
        <v>67</v>
      </c>
      <c r="D79" s="38">
        <v>47.25</v>
      </c>
      <c r="E79" s="54"/>
      <c r="F79" s="54"/>
      <c r="G79" s="54"/>
      <c r="H79" s="54"/>
      <c r="I79" s="55"/>
      <c r="J79" s="10"/>
    </row>
    <row r="80" spans="1:10" ht="15.75" x14ac:dyDescent="0.25">
      <c r="A80" s="53" t="str">
        <f>IF(F80&lt;&gt;"",1+MAX($A$6:A79),"")</f>
        <v/>
      </c>
      <c r="B80" s="3"/>
      <c r="C80" s="51" t="s">
        <v>68</v>
      </c>
      <c r="D80" s="38">
        <v>3.375</v>
      </c>
      <c r="E80" s="54"/>
      <c r="F80" s="54"/>
      <c r="G80" s="54"/>
      <c r="H80" s="54"/>
      <c r="I80" s="55"/>
      <c r="J80" s="10"/>
    </row>
    <row r="81" spans="1:10" ht="15.75" x14ac:dyDescent="0.25">
      <c r="A81" s="53" t="str">
        <f>IF(F81&lt;&gt;"",1+MAX($A$6:A80),"")</f>
        <v/>
      </c>
      <c r="B81" s="3"/>
      <c r="C81" s="51" t="s">
        <v>69</v>
      </c>
      <c r="D81" s="38">
        <v>3.375</v>
      </c>
      <c r="E81" s="54"/>
      <c r="F81" s="54"/>
      <c r="G81" s="54"/>
      <c r="H81" s="54"/>
      <c r="I81" s="55"/>
      <c r="J81" s="10"/>
    </row>
    <row r="82" spans="1:10" ht="15.75" x14ac:dyDescent="0.25">
      <c r="A82" s="53" t="str">
        <f>IF(F82&lt;&gt;"",1+MAX($A$6:A81),"")</f>
        <v/>
      </c>
      <c r="B82" s="3"/>
      <c r="C82" s="28" t="s">
        <v>61</v>
      </c>
      <c r="D82" s="38"/>
      <c r="E82" s="32"/>
      <c r="F82" s="36"/>
      <c r="G82" s="33"/>
      <c r="H82" s="37"/>
      <c r="I82" s="31"/>
      <c r="J82" s="10"/>
    </row>
    <row r="83" spans="1:10" ht="15.75" x14ac:dyDescent="0.25">
      <c r="A83" s="53">
        <f>IF(F83&lt;&gt;"",1+MAX($A$6:A82),"")</f>
        <v>30</v>
      </c>
      <c r="B83" s="3"/>
      <c r="C83" s="28" t="s">
        <v>92</v>
      </c>
      <c r="D83" s="38">
        <v>108</v>
      </c>
      <c r="E83" s="32">
        <v>0.1</v>
      </c>
      <c r="F83" s="36">
        <f t="shared" ref="F83:F87" si="22">D83*(1+E83)</f>
        <v>118.80000000000001</v>
      </c>
      <c r="G83" s="33" t="s">
        <v>65</v>
      </c>
      <c r="H83" s="37">
        <v>2.6</v>
      </c>
      <c r="I83" s="31">
        <f t="shared" ref="I83:I87" si="23">H83*F83</f>
        <v>308.88000000000005</v>
      </c>
      <c r="J83" s="10"/>
    </row>
    <row r="84" spans="1:10" ht="15.75" x14ac:dyDescent="0.25">
      <c r="A84" s="53">
        <f>IF(F84&lt;&gt;"",1+MAX($A$6:A83),"")</f>
        <v>31</v>
      </c>
      <c r="B84" s="3"/>
      <c r="C84" s="28" t="s">
        <v>86</v>
      </c>
      <c r="D84" s="38">
        <v>108</v>
      </c>
      <c r="E84" s="32">
        <v>0.1</v>
      </c>
      <c r="F84" s="36">
        <f t="shared" si="22"/>
        <v>118.80000000000001</v>
      </c>
      <c r="G84" s="33" t="s">
        <v>65</v>
      </c>
      <c r="H84" s="37">
        <v>2.5</v>
      </c>
      <c r="I84" s="31">
        <f t="shared" si="23"/>
        <v>297</v>
      </c>
      <c r="J84" s="10"/>
    </row>
    <row r="85" spans="1:10" ht="15.75" x14ac:dyDescent="0.25">
      <c r="A85" s="53">
        <f>IF(F85&lt;&gt;"",1+MAX($A$6:A84),"")</f>
        <v>32</v>
      </c>
      <c r="B85" s="3"/>
      <c r="C85" s="28" t="s">
        <v>87</v>
      </c>
      <c r="D85" s="38">
        <v>26</v>
      </c>
      <c r="E85" s="32">
        <v>0.1</v>
      </c>
      <c r="F85" s="36">
        <f t="shared" si="22"/>
        <v>28.6</v>
      </c>
      <c r="G85" s="33" t="s">
        <v>72</v>
      </c>
      <c r="H85" s="37">
        <v>3.4</v>
      </c>
      <c r="I85" s="31">
        <f t="shared" si="23"/>
        <v>97.240000000000009</v>
      </c>
      <c r="J85" s="10"/>
    </row>
    <row r="86" spans="1:10" ht="15.75" x14ac:dyDescent="0.25">
      <c r="A86" s="53">
        <f>IF(F86&lt;&gt;"",1+MAX($A$6:A85),"")</f>
        <v>33</v>
      </c>
      <c r="B86" s="3"/>
      <c r="C86" s="28" t="s">
        <v>88</v>
      </c>
      <c r="D86" s="38">
        <v>13</v>
      </c>
      <c r="E86" s="32">
        <v>0.1</v>
      </c>
      <c r="F86" s="36">
        <f t="shared" si="22"/>
        <v>14.3</v>
      </c>
      <c r="G86" s="33" t="s">
        <v>72</v>
      </c>
      <c r="H86" s="37">
        <v>3.4</v>
      </c>
      <c r="I86" s="31">
        <f t="shared" si="23"/>
        <v>48.620000000000005</v>
      </c>
      <c r="J86" s="10"/>
    </row>
    <row r="87" spans="1:10" ht="15.75" x14ac:dyDescent="0.25">
      <c r="A87" s="53">
        <f>IF(F87&lt;&gt;"",1+MAX($A$6:A86),"")</f>
        <v>34</v>
      </c>
      <c r="B87" s="3"/>
      <c r="C87" s="28" t="s">
        <v>73</v>
      </c>
      <c r="D87" s="38">
        <v>26</v>
      </c>
      <c r="E87" s="32">
        <v>0.1</v>
      </c>
      <c r="F87" s="36">
        <f t="shared" si="22"/>
        <v>28.6</v>
      </c>
      <c r="G87" s="33" t="s">
        <v>72</v>
      </c>
      <c r="H87" s="37">
        <v>1.9</v>
      </c>
      <c r="I87" s="31">
        <f t="shared" si="23"/>
        <v>54.34</v>
      </c>
      <c r="J87" s="10"/>
    </row>
    <row r="88" spans="1:10" ht="15.75" x14ac:dyDescent="0.25">
      <c r="A88" s="53" t="str">
        <f>IF(F88&lt;&gt;"",1+MAX($A$6:A87),"")</f>
        <v/>
      </c>
      <c r="B88" s="3"/>
      <c r="C88" s="28" t="s">
        <v>61</v>
      </c>
      <c r="D88" s="38"/>
      <c r="E88" s="32"/>
      <c r="F88" s="36"/>
      <c r="G88" s="33"/>
      <c r="H88" s="37"/>
      <c r="I88" s="31"/>
      <c r="J88" s="10"/>
    </row>
    <row r="89" spans="1:10" ht="15.75" x14ac:dyDescent="0.25">
      <c r="A89" s="53" t="str">
        <f>IF(F89&lt;&gt;"",1+MAX($A$6:A88),"")</f>
        <v/>
      </c>
      <c r="B89" s="3"/>
      <c r="C89" s="50" t="s">
        <v>93</v>
      </c>
      <c r="D89" s="38"/>
      <c r="E89" s="32"/>
      <c r="F89" s="36"/>
      <c r="G89" s="33"/>
      <c r="H89" s="37"/>
      <c r="I89" s="31"/>
      <c r="J89" s="10"/>
    </row>
    <row r="90" spans="1:10" ht="30" x14ac:dyDescent="0.25">
      <c r="A90" s="53">
        <f>IF(F90&lt;&gt;"",1+MAX($A$6:A89),"")</f>
        <v>35</v>
      </c>
      <c r="B90" s="3"/>
      <c r="C90" s="28" t="s">
        <v>91</v>
      </c>
      <c r="D90" s="38">
        <v>637</v>
      </c>
      <c r="E90" s="32">
        <v>0.1</v>
      </c>
      <c r="F90" s="36">
        <f t="shared" ref="F90" si="24">D90*(1+E90)</f>
        <v>700.7</v>
      </c>
      <c r="G90" s="33" t="s">
        <v>65</v>
      </c>
      <c r="H90" s="37">
        <v>3.4</v>
      </c>
      <c r="I90" s="31">
        <f t="shared" ref="I90" si="25">H90*F90</f>
        <v>2382.38</v>
      </c>
      <c r="J90" s="10"/>
    </row>
    <row r="91" spans="1:10" ht="15.75" x14ac:dyDescent="0.25">
      <c r="A91" s="53" t="str">
        <f>IF(F91&lt;&gt;"",1+MAX($A$6:A90),"")</f>
        <v/>
      </c>
      <c r="B91" s="3"/>
      <c r="C91" s="51" t="s">
        <v>66</v>
      </c>
      <c r="D91" s="38">
        <v>955.5</v>
      </c>
      <c r="E91" s="54"/>
      <c r="F91" s="54"/>
      <c r="G91" s="54"/>
      <c r="H91" s="54"/>
      <c r="I91" s="55"/>
      <c r="J91" s="10"/>
    </row>
    <row r="92" spans="1:10" ht="15.75" x14ac:dyDescent="0.25">
      <c r="A92" s="53" t="str">
        <f>IF(F92&lt;&gt;"",1+MAX($A$6:A91),"")</f>
        <v/>
      </c>
      <c r="B92" s="3"/>
      <c r="C92" s="51" t="s">
        <v>67</v>
      </c>
      <c r="D92" s="38">
        <v>278.6875</v>
      </c>
      <c r="E92" s="54"/>
      <c r="F92" s="54"/>
      <c r="G92" s="54"/>
      <c r="H92" s="54"/>
      <c r="I92" s="55"/>
      <c r="J92" s="10"/>
    </row>
    <row r="93" spans="1:10" ht="15.75" x14ac:dyDescent="0.25">
      <c r="A93" s="53" t="str">
        <f>IF(F93&lt;&gt;"",1+MAX($A$6:A92),"")</f>
        <v/>
      </c>
      <c r="B93" s="3"/>
      <c r="C93" s="51" t="s">
        <v>68</v>
      </c>
      <c r="D93" s="38">
        <v>19.90625</v>
      </c>
      <c r="E93" s="54"/>
      <c r="F93" s="54"/>
      <c r="G93" s="54"/>
      <c r="H93" s="54"/>
      <c r="I93" s="55"/>
      <c r="J93" s="10"/>
    </row>
    <row r="94" spans="1:10" ht="15.75" x14ac:dyDescent="0.25">
      <c r="A94" s="53" t="str">
        <f>IF(F94&lt;&gt;"",1+MAX($A$6:A93),"")</f>
        <v/>
      </c>
      <c r="B94" s="3"/>
      <c r="C94" s="51" t="s">
        <v>69</v>
      </c>
      <c r="D94" s="38">
        <v>19.90625</v>
      </c>
      <c r="E94" s="54"/>
      <c r="F94" s="54"/>
      <c r="G94" s="54"/>
      <c r="H94" s="54"/>
      <c r="I94" s="55"/>
      <c r="J94" s="10"/>
    </row>
    <row r="95" spans="1:10" ht="15.75" x14ac:dyDescent="0.25">
      <c r="A95" s="53" t="str">
        <f>IF(F95&lt;&gt;"",1+MAX($A$6:A94),"")</f>
        <v/>
      </c>
      <c r="B95" s="3"/>
      <c r="C95" s="28" t="s">
        <v>61</v>
      </c>
      <c r="D95" s="38"/>
      <c r="E95" s="32"/>
      <c r="F95" s="36"/>
      <c r="G95" s="33"/>
      <c r="H95" s="37"/>
      <c r="I95" s="31"/>
      <c r="J95" s="10"/>
    </row>
    <row r="96" spans="1:10" ht="15.75" x14ac:dyDescent="0.25">
      <c r="A96" s="53">
        <f>IF(F96&lt;&gt;"",1+MAX($A$6:A95),"")</f>
        <v>36</v>
      </c>
      <c r="B96" s="3"/>
      <c r="C96" s="28" t="s">
        <v>86</v>
      </c>
      <c r="D96" s="38">
        <v>637</v>
      </c>
      <c r="E96" s="32">
        <v>0.1</v>
      </c>
      <c r="F96" s="36">
        <f t="shared" ref="F96:F99" si="26">D96*(1+E96)</f>
        <v>700.7</v>
      </c>
      <c r="G96" s="33" t="s">
        <v>65</v>
      </c>
      <c r="H96" s="37">
        <v>2.5</v>
      </c>
      <c r="I96" s="31">
        <f t="shared" ref="I96:I99" si="27">H96*F96</f>
        <v>1751.75</v>
      </c>
      <c r="J96" s="10"/>
    </row>
    <row r="97" spans="1:10" ht="15.75" x14ac:dyDescent="0.25">
      <c r="A97" s="53">
        <f>IF(F97&lt;&gt;"",1+MAX($A$6:A96),"")</f>
        <v>37</v>
      </c>
      <c r="B97" s="3"/>
      <c r="C97" s="28" t="s">
        <v>87</v>
      </c>
      <c r="D97" s="38">
        <v>152</v>
      </c>
      <c r="E97" s="32">
        <v>0.1</v>
      </c>
      <c r="F97" s="36">
        <f t="shared" si="26"/>
        <v>167.20000000000002</v>
      </c>
      <c r="G97" s="33" t="s">
        <v>72</v>
      </c>
      <c r="H97" s="37">
        <v>3.4</v>
      </c>
      <c r="I97" s="31">
        <f t="shared" si="27"/>
        <v>568.48</v>
      </c>
      <c r="J97" s="10"/>
    </row>
    <row r="98" spans="1:10" ht="15.75" x14ac:dyDescent="0.25">
      <c r="A98" s="53">
        <f>IF(F98&lt;&gt;"",1+MAX($A$6:A97),"")</f>
        <v>38</v>
      </c>
      <c r="B98" s="3"/>
      <c r="C98" s="28" t="s">
        <v>88</v>
      </c>
      <c r="D98" s="38">
        <v>76</v>
      </c>
      <c r="E98" s="32">
        <v>0.1</v>
      </c>
      <c r="F98" s="36">
        <f t="shared" si="26"/>
        <v>83.600000000000009</v>
      </c>
      <c r="G98" s="33" t="s">
        <v>72</v>
      </c>
      <c r="H98" s="37">
        <v>3.4</v>
      </c>
      <c r="I98" s="31">
        <f t="shared" si="27"/>
        <v>284.24</v>
      </c>
      <c r="J98" s="10"/>
    </row>
    <row r="99" spans="1:10" ht="15.75" x14ac:dyDescent="0.25">
      <c r="A99" s="53">
        <f>IF(F99&lt;&gt;"",1+MAX($A$6:A98),"")</f>
        <v>39</v>
      </c>
      <c r="B99" s="3"/>
      <c r="C99" s="28" t="s">
        <v>73</v>
      </c>
      <c r="D99" s="38">
        <v>152</v>
      </c>
      <c r="E99" s="32">
        <v>0.1</v>
      </c>
      <c r="F99" s="36">
        <f t="shared" si="26"/>
        <v>167.20000000000002</v>
      </c>
      <c r="G99" s="33" t="s">
        <v>72</v>
      </c>
      <c r="H99" s="37">
        <v>1.9</v>
      </c>
      <c r="I99" s="31">
        <f t="shared" si="27"/>
        <v>317.68</v>
      </c>
      <c r="J99" s="10"/>
    </row>
    <row r="100" spans="1:10" ht="15.75" x14ac:dyDescent="0.25">
      <c r="A100" s="53" t="str">
        <f>IF(F100&lt;&gt;"",1+MAX($A$6:A99),"")</f>
        <v/>
      </c>
      <c r="B100" s="3"/>
      <c r="C100" s="28" t="s">
        <v>61</v>
      </c>
      <c r="D100" s="38"/>
      <c r="E100" s="32"/>
      <c r="F100" s="36"/>
      <c r="G100" s="33"/>
      <c r="H100" s="37"/>
      <c r="I100" s="31"/>
      <c r="J100" s="10"/>
    </row>
    <row r="101" spans="1:10" ht="15.75" x14ac:dyDescent="0.25">
      <c r="A101" s="53" t="str">
        <f>IF(F101&lt;&gt;"",1+MAX($A$6:A100),"")</f>
        <v/>
      </c>
      <c r="B101" s="3"/>
      <c r="C101" s="50" t="s">
        <v>94</v>
      </c>
      <c r="D101" s="38"/>
      <c r="E101" s="32"/>
      <c r="F101" s="36"/>
      <c r="G101" s="33"/>
      <c r="H101" s="37"/>
      <c r="I101" s="31"/>
      <c r="J101" s="10"/>
    </row>
    <row r="102" spans="1:10" ht="30" x14ac:dyDescent="0.25">
      <c r="A102" s="53">
        <f>IF(F102&lt;&gt;"",1+MAX($A$6:A101),"")</f>
        <v>40</v>
      </c>
      <c r="B102" s="3"/>
      <c r="C102" s="28" t="s">
        <v>95</v>
      </c>
      <c r="D102" s="38">
        <v>436</v>
      </c>
      <c r="E102" s="32">
        <v>0.1</v>
      </c>
      <c r="F102" s="36">
        <f t="shared" ref="F102" si="28">D102*(1+E102)</f>
        <v>479.6</v>
      </c>
      <c r="G102" s="33" t="s">
        <v>65</v>
      </c>
      <c r="H102" s="37">
        <v>3.3</v>
      </c>
      <c r="I102" s="31">
        <f t="shared" ref="I102" si="29">H102*F102</f>
        <v>1582.68</v>
      </c>
      <c r="J102" s="10"/>
    </row>
    <row r="103" spans="1:10" ht="15.75" x14ac:dyDescent="0.25">
      <c r="A103" s="53" t="str">
        <f>IF(F103&lt;&gt;"",1+MAX($A$6:A102),"")</f>
        <v/>
      </c>
      <c r="B103" s="3"/>
      <c r="C103" s="51" t="s">
        <v>66</v>
      </c>
      <c r="D103" s="38">
        <v>654</v>
      </c>
      <c r="E103" s="54"/>
      <c r="F103" s="54"/>
      <c r="G103" s="54"/>
      <c r="H103" s="54"/>
      <c r="I103" s="55"/>
      <c r="J103" s="10"/>
    </row>
    <row r="104" spans="1:10" ht="15.75" x14ac:dyDescent="0.25">
      <c r="A104" s="53" t="str">
        <f>IF(F104&lt;&gt;"",1+MAX($A$6:A103),"")</f>
        <v/>
      </c>
      <c r="B104" s="3"/>
      <c r="C104" s="51" t="s">
        <v>67</v>
      </c>
      <c r="D104" s="38">
        <v>190.75</v>
      </c>
      <c r="E104" s="54"/>
      <c r="F104" s="54"/>
      <c r="G104" s="54"/>
      <c r="H104" s="54"/>
      <c r="I104" s="55"/>
      <c r="J104" s="10"/>
    </row>
    <row r="105" spans="1:10" ht="15.75" x14ac:dyDescent="0.25">
      <c r="A105" s="53" t="str">
        <f>IF(F105&lt;&gt;"",1+MAX($A$6:A104),"")</f>
        <v/>
      </c>
      <c r="B105" s="3"/>
      <c r="C105" s="51" t="s">
        <v>68</v>
      </c>
      <c r="D105" s="38">
        <v>13.625</v>
      </c>
      <c r="E105" s="54"/>
      <c r="F105" s="54"/>
      <c r="G105" s="54"/>
      <c r="H105" s="54"/>
      <c r="I105" s="55"/>
      <c r="J105" s="10"/>
    </row>
    <row r="106" spans="1:10" ht="15.75" x14ac:dyDescent="0.25">
      <c r="A106" s="53" t="str">
        <f>IF(F106&lt;&gt;"",1+MAX($A$6:A105),"")</f>
        <v/>
      </c>
      <c r="B106" s="3"/>
      <c r="C106" s="51" t="s">
        <v>69</v>
      </c>
      <c r="D106" s="38">
        <v>13.625</v>
      </c>
      <c r="E106" s="54"/>
      <c r="F106" s="54"/>
      <c r="G106" s="54"/>
      <c r="H106" s="54"/>
      <c r="I106" s="55"/>
      <c r="J106" s="10"/>
    </row>
    <row r="107" spans="1:10" ht="15.75" x14ac:dyDescent="0.25">
      <c r="A107" s="53" t="str">
        <f>IF(F107&lt;&gt;"",1+MAX($A$6:A106),"")</f>
        <v/>
      </c>
      <c r="B107" s="3"/>
      <c r="C107" s="28" t="s">
        <v>61</v>
      </c>
      <c r="D107" s="38"/>
      <c r="E107" s="32"/>
      <c r="F107" s="36"/>
      <c r="G107" s="33"/>
      <c r="H107" s="37"/>
      <c r="I107" s="31"/>
      <c r="J107" s="10"/>
    </row>
    <row r="108" spans="1:10" ht="15.75" x14ac:dyDescent="0.25">
      <c r="A108" s="53">
        <f>IF(F108&lt;&gt;"",1+MAX($A$6:A107),"")</f>
        <v>41</v>
      </c>
      <c r="B108" s="3"/>
      <c r="C108" s="28" t="s">
        <v>96</v>
      </c>
      <c r="D108" s="38">
        <v>436</v>
      </c>
      <c r="E108" s="32">
        <v>0.1</v>
      </c>
      <c r="F108" s="36">
        <f t="shared" ref="F108:F112" si="30">D108*(1+E108)</f>
        <v>479.6</v>
      </c>
      <c r="G108" s="33" t="s">
        <v>65</v>
      </c>
      <c r="H108" s="37">
        <v>1.1000000000000001</v>
      </c>
      <c r="I108" s="31">
        <f t="shared" ref="I108:I112" si="31">H108*F108</f>
        <v>527.56000000000006</v>
      </c>
      <c r="J108" s="10"/>
    </row>
    <row r="109" spans="1:10" ht="15.75" x14ac:dyDescent="0.25">
      <c r="A109" s="53">
        <f>IF(F109&lt;&gt;"",1+MAX($A$6:A108),"")</f>
        <v>42</v>
      </c>
      <c r="B109" s="3"/>
      <c r="C109" s="28" t="s">
        <v>97</v>
      </c>
      <c r="D109" s="38">
        <v>436</v>
      </c>
      <c r="E109" s="32">
        <v>0.1</v>
      </c>
      <c r="F109" s="36">
        <f t="shared" si="30"/>
        <v>479.6</v>
      </c>
      <c r="G109" s="33" t="s">
        <v>65</v>
      </c>
      <c r="H109" s="37">
        <v>2.4</v>
      </c>
      <c r="I109" s="31">
        <f t="shared" si="31"/>
        <v>1151.04</v>
      </c>
      <c r="J109" s="10"/>
    </row>
    <row r="110" spans="1:10" ht="15.75" x14ac:dyDescent="0.25">
      <c r="A110" s="53">
        <f>IF(F110&lt;&gt;"",1+MAX($A$6:A109),"")</f>
        <v>43</v>
      </c>
      <c r="B110" s="3"/>
      <c r="C110" s="28" t="s">
        <v>98</v>
      </c>
      <c r="D110" s="38">
        <v>436</v>
      </c>
      <c r="E110" s="32">
        <v>0.1</v>
      </c>
      <c r="F110" s="36">
        <f t="shared" si="30"/>
        <v>479.6</v>
      </c>
      <c r="G110" s="33" t="s">
        <v>65</v>
      </c>
      <c r="H110" s="37">
        <v>8.6999999999999993</v>
      </c>
      <c r="I110" s="31">
        <f t="shared" si="31"/>
        <v>4172.5199999999995</v>
      </c>
      <c r="J110" s="10"/>
    </row>
    <row r="111" spans="1:10" ht="15.75" x14ac:dyDescent="0.25">
      <c r="A111" s="53">
        <f>IF(F111&lt;&gt;"",1+MAX($A$6:A110),"")</f>
        <v>44</v>
      </c>
      <c r="B111" s="3"/>
      <c r="C111" s="28" t="s">
        <v>99</v>
      </c>
      <c r="D111" s="38">
        <v>104</v>
      </c>
      <c r="E111" s="32">
        <v>0.1</v>
      </c>
      <c r="F111" s="36">
        <f t="shared" si="30"/>
        <v>114.4</v>
      </c>
      <c r="G111" s="33" t="s">
        <v>72</v>
      </c>
      <c r="H111" s="37">
        <v>14.3</v>
      </c>
      <c r="I111" s="31">
        <f t="shared" si="31"/>
        <v>1635.92</v>
      </c>
      <c r="J111" s="10"/>
    </row>
    <row r="112" spans="1:10" ht="15.75" x14ac:dyDescent="0.25">
      <c r="A112" s="53">
        <f>IF(F112&lt;&gt;"",1+MAX($A$6:A111),"")</f>
        <v>45</v>
      </c>
      <c r="B112" s="3"/>
      <c r="C112" s="28" t="s">
        <v>73</v>
      </c>
      <c r="D112" s="38">
        <v>104</v>
      </c>
      <c r="E112" s="32">
        <v>0.1</v>
      </c>
      <c r="F112" s="36">
        <f t="shared" si="30"/>
        <v>114.4</v>
      </c>
      <c r="G112" s="33" t="s">
        <v>72</v>
      </c>
      <c r="H112" s="37">
        <v>1.9</v>
      </c>
      <c r="I112" s="31">
        <f t="shared" si="31"/>
        <v>217.36</v>
      </c>
      <c r="J112" s="10"/>
    </row>
    <row r="113" spans="1:10" ht="15.75" x14ac:dyDescent="0.25">
      <c r="A113" s="53" t="str">
        <f>IF(F113&lt;&gt;"",1+MAX($A$6:A112),"")</f>
        <v/>
      </c>
      <c r="B113" s="3"/>
      <c r="C113" s="28" t="s">
        <v>61</v>
      </c>
      <c r="D113" s="38"/>
      <c r="E113" s="32"/>
      <c r="F113" s="36"/>
      <c r="G113" s="33"/>
      <c r="H113" s="37"/>
      <c r="I113" s="31"/>
      <c r="J113" s="10"/>
    </row>
    <row r="114" spans="1:10" ht="15.75" x14ac:dyDescent="0.25">
      <c r="A114" s="53" t="str">
        <f>IF(F114&lt;&gt;"",1+MAX($A$6:A113),"")</f>
        <v/>
      </c>
      <c r="B114" s="3"/>
      <c r="C114" s="48" t="s">
        <v>100</v>
      </c>
      <c r="D114" s="38"/>
      <c r="E114" s="32"/>
      <c r="F114" s="36"/>
      <c r="G114" s="33"/>
      <c r="H114" s="37"/>
      <c r="I114" s="31"/>
      <c r="J114" s="10"/>
    </row>
    <row r="115" spans="1:10" ht="15.75" x14ac:dyDescent="0.25">
      <c r="A115" s="53" t="str">
        <f>IF(F115&lt;&gt;"",1+MAX($A$6:A114),"")</f>
        <v/>
      </c>
      <c r="B115" s="3"/>
      <c r="C115" s="28" t="s">
        <v>61</v>
      </c>
      <c r="D115" s="38"/>
      <c r="E115" s="32"/>
      <c r="F115" s="36"/>
      <c r="G115" s="33"/>
      <c r="H115" s="37"/>
      <c r="I115" s="31"/>
      <c r="J115" s="10"/>
    </row>
    <row r="116" spans="1:10" ht="15.75" x14ac:dyDescent="0.25">
      <c r="A116" s="53" t="str">
        <f>IF(F116&lt;&gt;"",1+MAX($A$6:A115),"")</f>
        <v/>
      </c>
      <c r="B116" s="3"/>
      <c r="C116" s="50" t="s">
        <v>101</v>
      </c>
      <c r="D116" s="38"/>
      <c r="E116" s="32"/>
      <c r="F116" s="36"/>
      <c r="G116" s="33"/>
      <c r="H116" s="37"/>
      <c r="I116" s="31"/>
      <c r="J116" s="10"/>
    </row>
    <row r="117" spans="1:10" ht="15.75" x14ac:dyDescent="0.25">
      <c r="A117" s="53">
        <f>IF(F117&lt;&gt;"",1+MAX($A$6:A116),"")</f>
        <v>46</v>
      </c>
      <c r="B117" s="3"/>
      <c r="C117" s="28" t="s">
        <v>102</v>
      </c>
      <c r="D117" s="38">
        <v>2220</v>
      </c>
      <c r="E117" s="32">
        <v>0.1</v>
      </c>
      <c r="F117" s="36">
        <f t="shared" ref="F117" si="32">D117*(1+E117)</f>
        <v>2442</v>
      </c>
      <c r="G117" s="33" t="s">
        <v>65</v>
      </c>
      <c r="H117" s="37">
        <v>3.3</v>
      </c>
      <c r="I117" s="31">
        <f t="shared" ref="I117" si="33">H117*F117</f>
        <v>8058.5999999999995</v>
      </c>
      <c r="J117" s="10"/>
    </row>
    <row r="118" spans="1:10" ht="15.75" x14ac:dyDescent="0.25">
      <c r="A118" s="53" t="str">
        <f>IF(F118&lt;&gt;"",1+MAX($A$6:A117),"")</f>
        <v/>
      </c>
      <c r="B118" s="3"/>
      <c r="C118" s="51" t="s">
        <v>66</v>
      </c>
      <c r="D118" s="38">
        <v>3330</v>
      </c>
      <c r="E118" s="54"/>
      <c r="F118" s="54"/>
      <c r="G118" s="54"/>
      <c r="H118" s="54"/>
      <c r="I118" s="55"/>
      <c r="J118" s="10"/>
    </row>
    <row r="119" spans="1:10" ht="15.75" x14ac:dyDescent="0.25">
      <c r="A119" s="53" t="str">
        <f>IF(F119&lt;&gt;"",1+MAX($A$6:A118),"")</f>
        <v/>
      </c>
      <c r="B119" s="3"/>
      <c r="C119" s="51" t="s">
        <v>67</v>
      </c>
      <c r="D119" s="38">
        <v>971.25</v>
      </c>
      <c r="E119" s="54"/>
      <c r="F119" s="54"/>
      <c r="G119" s="54"/>
      <c r="H119" s="54"/>
      <c r="I119" s="55"/>
      <c r="J119" s="10"/>
    </row>
    <row r="120" spans="1:10" ht="15.75" x14ac:dyDescent="0.25">
      <c r="A120" s="53" t="str">
        <f>IF(F120&lt;&gt;"",1+MAX($A$6:A119),"")</f>
        <v/>
      </c>
      <c r="B120" s="3"/>
      <c r="C120" s="51" t="s">
        <v>68</v>
      </c>
      <c r="D120" s="38">
        <v>69.375</v>
      </c>
      <c r="E120" s="54"/>
      <c r="F120" s="54"/>
      <c r="G120" s="54"/>
      <c r="H120" s="54"/>
      <c r="I120" s="55"/>
      <c r="J120" s="10"/>
    </row>
    <row r="121" spans="1:10" ht="15.75" x14ac:dyDescent="0.25">
      <c r="A121" s="53" t="str">
        <f>IF(F121&lt;&gt;"",1+MAX($A$6:A120),"")</f>
        <v/>
      </c>
      <c r="B121" s="3"/>
      <c r="C121" s="51" t="s">
        <v>69</v>
      </c>
      <c r="D121" s="38">
        <v>69.375</v>
      </c>
      <c r="E121" s="54"/>
      <c r="F121" s="54"/>
      <c r="G121" s="54"/>
      <c r="H121" s="54"/>
      <c r="I121" s="55"/>
      <c r="J121" s="10"/>
    </row>
    <row r="122" spans="1:10" ht="15.75" x14ac:dyDescent="0.25">
      <c r="A122" s="53" t="str">
        <f>IF(F122&lt;&gt;"",1+MAX($A$6:A121),"")</f>
        <v/>
      </c>
      <c r="B122" s="3"/>
      <c r="C122" s="28" t="s">
        <v>61</v>
      </c>
      <c r="D122" s="38"/>
      <c r="E122" s="32"/>
      <c r="F122" s="36"/>
      <c r="G122" s="33"/>
      <c r="H122" s="37"/>
      <c r="I122" s="31"/>
      <c r="J122" s="10"/>
    </row>
    <row r="123" spans="1:10" ht="15.75" x14ac:dyDescent="0.25">
      <c r="A123" s="53">
        <f>IF(F123&lt;&gt;"",1+MAX($A$6:A122),"")</f>
        <v>47</v>
      </c>
      <c r="B123" s="3"/>
      <c r="C123" s="28" t="s">
        <v>86</v>
      </c>
      <c r="D123" s="38">
        <v>1110</v>
      </c>
      <c r="E123" s="32">
        <v>0.1</v>
      </c>
      <c r="F123" s="36">
        <f t="shared" ref="F123:F126" si="34">D123*(1+E123)</f>
        <v>1221</v>
      </c>
      <c r="G123" s="33" t="s">
        <v>65</v>
      </c>
      <c r="H123" s="37">
        <v>2.5</v>
      </c>
      <c r="I123" s="31">
        <f t="shared" ref="I123:I126" si="35">H123*F123</f>
        <v>3052.5</v>
      </c>
      <c r="J123" s="10"/>
    </row>
    <row r="124" spans="1:10" ht="15.75" x14ac:dyDescent="0.25">
      <c r="A124" s="53">
        <f>IF(F124&lt;&gt;"",1+MAX($A$6:A123),"")</f>
        <v>48</v>
      </c>
      <c r="B124" s="3"/>
      <c r="C124" s="28" t="s">
        <v>87</v>
      </c>
      <c r="D124" s="38">
        <v>164</v>
      </c>
      <c r="E124" s="32">
        <v>0.1</v>
      </c>
      <c r="F124" s="36">
        <f t="shared" si="34"/>
        <v>180.4</v>
      </c>
      <c r="G124" s="33" t="s">
        <v>72</v>
      </c>
      <c r="H124" s="37">
        <v>3.4</v>
      </c>
      <c r="I124" s="31">
        <f t="shared" si="35"/>
        <v>613.36</v>
      </c>
      <c r="J124" s="10"/>
    </row>
    <row r="125" spans="1:10" ht="15.75" x14ac:dyDescent="0.25">
      <c r="A125" s="53">
        <f>IF(F125&lt;&gt;"",1+MAX($A$6:A124),"")</f>
        <v>49</v>
      </c>
      <c r="B125" s="3"/>
      <c r="C125" s="28" t="s">
        <v>88</v>
      </c>
      <c r="D125" s="38">
        <v>82</v>
      </c>
      <c r="E125" s="32">
        <v>0.1</v>
      </c>
      <c r="F125" s="36">
        <f t="shared" si="34"/>
        <v>90.2</v>
      </c>
      <c r="G125" s="33" t="s">
        <v>72</v>
      </c>
      <c r="H125" s="37">
        <v>3.4</v>
      </c>
      <c r="I125" s="31">
        <f t="shared" si="35"/>
        <v>306.68</v>
      </c>
      <c r="J125" s="10"/>
    </row>
    <row r="126" spans="1:10" ht="15.75" x14ac:dyDescent="0.25">
      <c r="A126" s="53">
        <f>IF(F126&lt;&gt;"",1+MAX($A$6:A125),"")</f>
        <v>50</v>
      </c>
      <c r="B126" s="3"/>
      <c r="C126" s="28" t="s">
        <v>103</v>
      </c>
      <c r="D126" s="38">
        <v>328</v>
      </c>
      <c r="E126" s="32">
        <v>0.1</v>
      </c>
      <c r="F126" s="36">
        <f t="shared" si="34"/>
        <v>360.8</v>
      </c>
      <c r="G126" s="33" t="s">
        <v>72</v>
      </c>
      <c r="H126" s="37">
        <v>1.9</v>
      </c>
      <c r="I126" s="31">
        <f t="shared" si="35"/>
        <v>685.52</v>
      </c>
      <c r="J126" s="10"/>
    </row>
    <row r="127" spans="1:10" ht="15.75" x14ac:dyDescent="0.25">
      <c r="A127" s="53" t="str">
        <f>IF(F127&lt;&gt;"",1+MAX($A$6:A126),"")</f>
        <v/>
      </c>
      <c r="B127" s="3"/>
      <c r="C127" s="28" t="s">
        <v>61</v>
      </c>
      <c r="D127" s="38"/>
      <c r="E127" s="32"/>
      <c r="F127" s="36"/>
      <c r="G127" s="33"/>
      <c r="H127" s="37"/>
      <c r="I127" s="31"/>
      <c r="J127" s="10"/>
    </row>
    <row r="128" spans="1:10" ht="15.75" x14ac:dyDescent="0.25">
      <c r="A128" s="53" t="str">
        <f>IF(F128&lt;&gt;"",1+MAX($A$6:A127),"")</f>
        <v/>
      </c>
      <c r="B128" s="3"/>
      <c r="C128" s="50" t="s">
        <v>74</v>
      </c>
      <c r="D128" s="38"/>
      <c r="E128" s="32"/>
      <c r="F128" s="36"/>
      <c r="G128" s="33"/>
      <c r="H128" s="37"/>
      <c r="I128" s="31"/>
      <c r="J128" s="10"/>
    </row>
    <row r="129" spans="1:10" ht="30" x14ac:dyDescent="0.25">
      <c r="A129" s="53">
        <f>IF(F129&lt;&gt;"",1+MAX($A$6:A128),"")</f>
        <v>51</v>
      </c>
      <c r="B129" s="3"/>
      <c r="C129" s="28" t="s">
        <v>75</v>
      </c>
      <c r="D129" s="38">
        <v>1932</v>
      </c>
      <c r="E129" s="32">
        <v>0.1</v>
      </c>
      <c r="F129" s="36">
        <f t="shared" ref="F129" si="36">D129*(1+E129)</f>
        <v>2125.2000000000003</v>
      </c>
      <c r="G129" s="33" t="s">
        <v>65</v>
      </c>
      <c r="H129" s="37">
        <v>3.4</v>
      </c>
      <c r="I129" s="31">
        <f t="shared" ref="I129" si="37">H129*F129</f>
        <v>7225.68</v>
      </c>
      <c r="J129" s="10"/>
    </row>
    <row r="130" spans="1:10" ht="15.75" x14ac:dyDescent="0.25">
      <c r="A130" s="53" t="str">
        <f>IF(F130&lt;&gt;"",1+MAX($A$6:A129),"")</f>
        <v/>
      </c>
      <c r="B130" s="3"/>
      <c r="C130" s="51" t="s">
        <v>66</v>
      </c>
      <c r="D130" s="38">
        <v>2898</v>
      </c>
      <c r="E130" s="54"/>
      <c r="F130" s="54"/>
      <c r="G130" s="54"/>
      <c r="H130" s="54"/>
      <c r="I130" s="55"/>
      <c r="J130" s="10"/>
    </row>
    <row r="131" spans="1:10" ht="15.75" x14ac:dyDescent="0.25">
      <c r="A131" s="53" t="str">
        <f>IF(F131&lt;&gt;"",1+MAX($A$6:A130),"")</f>
        <v/>
      </c>
      <c r="B131" s="3"/>
      <c r="C131" s="51" t="s">
        <v>67</v>
      </c>
      <c r="D131" s="38">
        <v>845.25</v>
      </c>
      <c r="E131" s="54"/>
      <c r="F131" s="54"/>
      <c r="G131" s="54"/>
      <c r="H131" s="54"/>
      <c r="I131" s="55"/>
      <c r="J131" s="10"/>
    </row>
    <row r="132" spans="1:10" ht="15.75" x14ac:dyDescent="0.25">
      <c r="A132" s="53" t="str">
        <f>IF(F132&lt;&gt;"",1+MAX($A$6:A131),"")</f>
        <v/>
      </c>
      <c r="B132" s="3"/>
      <c r="C132" s="51" t="s">
        <v>68</v>
      </c>
      <c r="D132" s="38">
        <v>60.375</v>
      </c>
      <c r="E132" s="54"/>
      <c r="F132" s="54"/>
      <c r="G132" s="54"/>
      <c r="H132" s="54"/>
      <c r="I132" s="55"/>
      <c r="J132" s="10"/>
    </row>
    <row r="133" spans="1:10" ht="15.75" x14ac:dyDescent="0.25">
      <c r="A133" s="53" t="str">
        <f>IF(F133&lt;&gt;"",1+MAX($A$6:A132),"")</f>
        <v/>
      </c>
      <c r="B133" s="3"/>
      <c r="C133" s="51" t="s">
        <v>69</v>
      </c>
      <c r="D133" s="38">
        <v>60.375</v>
      </c>
      <c r="E133" s="54"/>
      <c r="F133" s="54"/>
      <c r="G133" s="54"/>
      <c r="H133" s="54"/>
      <c r="I133" s="55"/>
      <c r="J133" s="10"/>
    </row>
    <row r="134" spans="1:10" ht="15.75" x14ac:dyDescent="0.25">
      <c r="A134" s="53" t="str">
        <f>IF(F134&lt;&gt;"",1+MAX($A$6:A133),"")</f>
        <v/>
      </c>
      <c r="B134" s="3"/>
      <c r="C134" s="28" t="s">
        <v>61</v>
      </c>
      <c r="D134" s="38"/>
      <c r="E134" s="32"/>
      <c r="F134" s="36"/>
      <c r="G134" s="33"/>
      <c r="H134" s="37"/>
      <c r="I134" s="31"/>
      <c r="J134" s="10"/>
    </row>
    <row r="135" spans="1:10" ht="15.75" x14ac:dyDescent="0.25">
      <c r="A135" s="53">
        <f>IF(F135&lt;&gt;"",1+MAX($A$6:A134),"")</f>
        <v>52</v>
      </c>
      <c r="B135" s="3"/>
      <c r="C135" s="28" t="s">
        <v>76</v>
      </c>
      <c r="D135" s="38">
        <v>966</v>
      </c>
      <c r="E135" s="32">
        <v>0.1</v>
      </c>
      <c r="F135" s="36">
        <f t="shared" ref="F135:F140" si="38">D135*(1+E135)</f>
        <v>1062.6000000000001</v>
      </c>
      <c r="G135" s="33" t="s">
        <v>65</v>
      </c>
      <c r="H135" s="37">
        <v>2.5</v>
      </c>
      <c r="I135" s="31">
        <f t="shared" ref="I135:I140" si="39">H135*F135</f>
        <v>2656.5000000000005</v>
      </c>
      <c r="J135" s="10"/>
    </row>
    <row r="136" spans="1:10" ht="30" x14ac:dyDescent="0.25">
      <c r="A136" s="53">
        <f>IF(F136&lt;&gt;"",1+MAX($A$6:A135),"")</f>
        <v>53</v>
      </c>
      <c r="B136" s="3"/>
      <c r="C136" s="28" t="s">
        <v>77</v>
      </c>
      <c r="D136" s="38">
        <v>966</v>
      </c>
      <c r="E136" s="32">
        <v>0.1</v>
      </c>
      <c r="F136" s="36">
        <f t="shared" si="38"/>
        <v>1062.6000000000001</v>
      </c>
      <c r="G136" s="33" t="s">
        <v>65</v>
      </c>
      <c r="H136" s="37">
        <v>3.4</v>
      </c>
      <c r="I136" s="31">
        <f t="shared" si="39"/>
        <v>3612.84</v>
      </c>
      <c r="J136" s="10"/>
    </row>
    <row r="137" spans="1:10" ht="15.75" x14ac:dyDescent="0.25">
      <c r="A137" s="53">
        <f>IF(F137&lt;&gt;"",1+MAX($A$6:A136),"")</f>
        <v>54</v>
      </c>
      <c r="B137" s="3"/>
      <c r="C137" s="28" t="s">
        <v>78</v>
      </c>
      <c r="D137" s="38">
        <v>966</v>
      </c>
      <c r="E137" s="32">
        <v>0.1</v>
      </c>
      <c r="F137" s="36">
        <f t="shared" si="38"/>
        <v>1062.6000000000001</v>
      </c>
      <c r="G137" s="33" t="s">
        <v>65</v>
      </c>
      <c r="H137" s="37">
        <v>2.7</v>
      </c>
      <c r="I137" s="31">
        <f t="shared" si="39"/>
        <v>2869.0200000000004</v>
      </c>
      <c r="J137" s="10"/>
    </row>
    <row r="138" spans="1:10" ht="15.75" x14ac:dyDescent="0.25">
      <c r="A138" s="53">
        <f>IF(F138&lt;&gt;"",1+MAX($A$6:A137),"")</f>
        <v>55</v>
      </c>
      <c r="B138" s="3"/>
      <c r="C138" s="28" t="s">
        <v>79</v>
      </c>
      <c r="D138" s="38">
        <v>132</v>
      </c>
      <c r="E138" s="32">
        <v>0.1</v>
      </c>
      <c r="F138" s="36">
        <f t="shared" si="38"/>
        <v>145.20000000000002</v>
      </c>
      <c r="G138" s="33" t="s">
        <v>72</v>
      </c>
      <c r="H138" s="37">
        <v>3.8</v>
      </c>
      <c r="I138" s="31">
        <f t="shared" si="39"/>
        <v>551.76</v>
      </c>
      <c r="J138" s="10"/>
    </row>
    <row r="139" spans="1:10" ht="15.75" x14ac:dyDescent="0.25">
      <c r="A139" s="53">
        <f>IF(F139&lt;&gt;"",1+MAX($A$6:A138),"")</f>
        <v>56</v>
      </c>
      <c r="B139" s="3"/>
      <c r="C139" s="28" t="s">
        <v>80</v>
      </c>
      <c r="D139" s="38">
        <v>66</v>
      </c>
      <c r="E139" s="32">
        <v>0.1</v>
      </c>
      <c r="F139" s="36">
        <f t="shared" si="38"/>
        <v>72.600000000000009</v>
      </c>
      <c r="G139" s="33" t="s">
        <v>72</v>
      </c>
      <c r="H139" s="37">
        <v>3.8</v>
      </c>
      <c r="I139" s="31">
        <f t="shared" si="39"/>
        <v>275.88</v>
      </c>
      <c r="J139" s="10"/>
    </row>
    <row r="140" spans="1:10" ht="15.75" x14ac:dyDescent="0.25">
      <c r="A140" s="53">
        <f>IF(F140&lt;&gt;"",1+MAX($A$6:A139),"")</f>
        <v>57</v>
      </c>
      <c r="B140" s="3"/>
      <c r="C140" s="28" t="s">
        <v>73</v>
      </c>
      <c r="D140" s="38">
        <v>264</v>
      </c>
      <c r="E140" s="32">
        <v>0.1</v>
      </c>
      <c r="F140" s="36">
        <f t="shared" si="38"/>
        <v>290.40000000000003</v>
      </c>
      <c r="G140" s="33" t="s">
        <v>72</v>
      </c>
      <c r="H140" s="37">
        <v>1.9</v>
      </c>
      <c r="I140" s="31">
        <f t="shared" si="39"/>
        <v>551.76</v>
      </c>
      <c r="J140" s="10"/>
    </row>
    <row r="141" spans="1:10" ht="15.75" x14ac:dyDescent="0.25">
      <c r="A141" s="53" t="str">
        <f>IF(F141&lt;&gt;"",1+MAX($A$6:A140),"")</f>
        <v/>
      </c>
      <c r="B141" s="3"/>
      <c r="C141" s="28" t="s">
        <v>61</v>
      </c>
      <c r="D141" s="38"/>
      <c r="E141" s="32"/>
      <c r="F141" s="36"/>
      <c r="G141" s="33"/>
      <c r="H141" s="37"/>
      <c r="I141" s="31"/>
      <c r="J141" s="10"/>
    </row>
    <row r="142" spans="1:10" ht="15.75" x14ac:dyDescent="0.25">
      <c r="A142" s="53" t="str">
        <f>IF(F142&lt;&gt;"",1+MAX($A$6:A141),"")</f>
        <v/>
      </c>
      <c r="B142" s="3"/>
      <c r="C142" s="50" t="s">
        <v>81</v>
      </c>
      <c r="D142" s="38"/>
      <c r="E142" s="32"/>
      <c r="F142" s="36"/>
      <c r="G142" s="33"/>
      <c r="H142" s="37"/>
      <c r="I142" s="31"/>
      <c r="J142" s="10"/>
    </row>
    <row r="143" spans="1:10" ht="30" x14ac:dyDescent="0.25">
      <c r="A143" s="53">
        <f>IF(F143&lt;&gt;"",1+MAX($A$6:A142),"")</f>
        <v>58</v>
      </c>
      <c r="B143" s="3"/>
      <c r="C143" s="28" t="s">
        <v>82</v>
      </c>
      <c r="D143" s="38">
        <v>1932</v>
      </c>
      <c r="E143" s="32">
        <v>0.1</v>
      </c>
      <c r="F143" s="36">
        <f t="shared" ref="F143" si="40">D143*(1+E143)</f>
        <v>2125.2000000000003</v>
      </c>
      <c r="G143" s="33" t="s">
        <v>65</v>
      </c>
      <c r="H143" s="37">
        <v>3.3</v>
      </c>
      <c r="I143" s="31">
        <f t="shared" ref="I143" si="41">H143*F143</f>
        <v>7013.1600000000008</v>
      </c>
      <c r="J143" s="10"/>
    </row>
    <row r="144" spans="1:10" ht="15.75" x14ac:dyDescent="0.25">
      <c r="A144" s="53" t="str">
        <f>IF(F144&lt;&gt;"",1+MAX($A$6:A143),"")</f>
        <v/>
      </c>
      <c r="B144" s="3"/>
      <c r="C144" s="51" t="s">
        <v>66</v>
      </c>
      <c r="D144" s="38">
        <v>2898</v>
      </c>
      <c r="E144" s="54"/>
      <c r="F144" s="54"/>
      <c r="G144" s="54"/>
      <c r="H144" s="54"/>
      <c r="I144" s="55"/>
      <c r="J144" s="10"/>
    </row>
    <row r="145" spans="1:10" ht="15.75" x14ac:dyDescent="0.25">
      <c r="A145" s="53" t="str">
        <f>IF(F145&lt;&gt;"",1+MAX($A$6:A144),"")</f>
        <v/>
      </c>
      <c r="B145" s="3"/>
      <c r="C145" s="51" t="s">
        <v>67</v>
      </c>
      <c r="D145" s="38">
        <v>845.25</v>
      </c>
      <c r="E145" s="54"/>
      <c r="F145" s="54"/>
      <c r="G145" s="54"/>
      <c r="H145" s="54"/>
      <c r="I145" s="55"/>
      <c r="J145" s="10"/>
    </row>
    <row r="146" spans="1:10" ht="15.75" x14ac:dyDescent="0.25">
      <c r="A146" s="53" t="str">
        <f>IF(F146&lt;&gt;"",1+MAX($A$6:A145),"")</f>
        <v/>
      </c>
      <c r="B146" s="3"/>
      <c r="C146" s="51" t="s">
        <v>68</v>
      </c>
      <c r="D146" s="38">
        <v>60.375</v>
      </c>
      <c r="E146" s="54"/>
      <c r="F146" s="54"/>
      <c r="G146" s="54"/>
      <c r="H146" s="54"/>
      <c r="I146" s="55"/>
      <c r="J146" s="10"/>
    </row>
    <row r="147" spans="1:10" ht="15.75" x14ac:dyDescent="0.25">
      <c r="A147" s="53" t="str">
        <f>IF(F147&lt;&gt;"",1+MAX($A$6:A146),"")</f>
        <v/>
      </c>
      <c r="B147" s="3"/>
      <c r="C147" s="51" t="s">
        <v>69</v>
      </c>
      <c r="D147" s="38">
        <v>60.375</v>
      </c>
      <c r="E147" s="54"/>
      <c r="F147" s="54"/>
      <c r="G147" s="54"/>
      <c r="H147" s="54"/>
      <c r="I147" s="55"/>
      <c r="J147" s="10"/>
    </row>
    <row r="148" spans="1:10" ht="15.75" x14ac:dyDescent="0.25">
      <c r="A148" s="53" t="str">
        <f>IF(F148&lt;&gt;"",1+MAX($A$6:A147),"")</f>
        <v/>
      </c>
      <c r="B148" s="3"/>
      <c r="C148" s="28" t="s">
        <v>61</v>
      </c>
      <c r="D148" s="38"/>
      <c r="E148" s="32"/>
      <c r="F148" s="36"/>
      <c r="G148" s="33"/>
      <c r="H148" s="37"/>
      <c r="I148" s="31"/>
      <c r="J148" s="10"/>
    </row>
    <row r="149" spans="1:10" ht="15.75" x14ac:dyDescent="0.25">
      <c r="A149" s="53">
        <f>IF(F149&lt;&gt;"",1+MAX($A$6:A148),"")</f>
        <v>59</v>
      </c>
      <c r="B149" s="3"/>
      <c r="C149" s="28" t="s">
        <v>78</v>
      </c>
      <c r="D149" s="38">
        <v>966</v>
      </c>
      <c r="E149" s="32">
        <v>0.1</v>
      </c>
      <c r="F149" s="36">
        <f t="shared" ref="F149:F152" si="42">D149*(1+E149)</f>
        <v>1062.6000000000001</v>
      </c>
      <c r="G149" s="33" t="s">
        <v>65</v>
      </c>
      <c r="H149" s="37">
        <v>2.7</v>
      </c>
      <c r="I149" s="31">
        <f t="shared" ref="I149:I152" si="43">H149*F149</f>
        <v>2869.0200000000004</v>
      </c>
      <c r="J149" s="10"/>
    </row>
    <row r="150" spans="1:10" ht="15.75" x14ac:dyDescent="0.25">
      <c r="A150" s="53">
        <f>IF(F150&lt;&gt;"",1+MAX($A$6:A149),"")</f>
        <v>60</v>
      </c>
      <c r="B150" s="3"/>
      <c r="C150" s="28" t="s">
        <v>79</v>
      </c>
      <c r="D150" s="38">
        <v>132</v>
      </c>
      <c r="E150" s="32">
        <v>0.1</v>
      </c>
      <c r="F150" s="36">
        <f t="shared" si="42"/>
        <v>145.20000000000002</v>
      </c>
      <c r="G150" s="33" t="s">
        <v>72</v>
      </c>
      <c r="H150" s="37">
        <v>3.8</v>
      </c>
      <c r="I150" s="31">
        <f t="shared" si="43"/>
        <v>551.76</v>
      </c>
      <c r="J150" s="10"/>
    </row>
    <row r="151" spans="1:10" ht="15.75" x14ac:dyDescent="0.25">
      <c r="A151" s="53">
        <f>IF(F151&lt;&gt;"",1+MAX($A$6:A150),"")</f>
        <v>61</v>
      </c>
      <c r="B151" s="3"/>
      <c r="C151" s="28" t="s">
        <v>80</v>
      </c>
      <c r="D151" s="38">
        <v>132</v>
      </c>
      <c r="E151" s="32">
        <v>0.1</v>
      </c>
      <c r="F151" s="36">
        <f t="shared" si="42"/>
        <v>145.20000000000002</v>
      </c>
      <c r="G151" s="33" t="s">
        <v>72</v>
      </c>
      <c r="H151" s="37">
        <v>3.8</v>
      </c>
      <c r="I151" s="31">
        <f t="shared" si="43"/>
        <v>551.76</v>
      </c>
      <c r="J151" s="10"/>
    </row>
    <row r="152" spans="1:10" ht="15.75" x14ac:dyDescent="0.25">
      <c r="A152" s="53">
        <f>IF(F152&lt;&gt;"",1+MAX($A$6:A151),"")</f>
        <v>62</v>
      </c>
      <c r="B152" s="3"/>
      <c r="C152" s="28" t="s">
        <v>73</v>
      </c>
      <c r="D152" s="38">
        <v>264</v>
      </c>
      <c r="E152" s="32">
        <v>0.1</v>
      </c>
      <c r="F152" s="36">
        <f t="shared" si="42"/>
        <v>290.40000000000003</v>
      </c>
      <c r="G152" s="33" t="s">
        <v>72</v>
      </c>
      <c r="H152" s="37">
        <v>1.9</v>
      </c>
      <c r="I152" s="31">
        <f t="shared" si="43"/>
        <v>551.76</v>
      </c>
      <c r="J152" s="10"/>
    </row>
    <row r="153" spans="1:10" ht="15.75" x14ac:dyDescent="0.25">
      <c r="A153" s="53" t="str">
        <f>IF(F153&lt;&gt;"",1+MAX($A$6:A152),"")</f>
        <v/>
      </c>
      <c r="B153" s="3"/>
      <c r="C153" s="28" t="s">
        <v>61</v>
      </c>
      <c r="D153" s="38"/>
      <c r="E153" s="32"/>
      <c r="F153" s="36"/>
      <c r="G153" s="33"/>
      <c r="H153" s="37"/>
      <c r="I153" s="31"/>
      <c r="J153" s="10"/>
    </row>
    <row r="154" spans="1:10" ht="15.75" x14ac:dyDescent="0.25">
      <c r="A154" s="53" t="str">
        <f>IF(F154&lt;&gt;"",1+MAX($A$6:A153),"")</f>
        <v/>
      </c>
      <c r="B154" s="3"/>
      <c r="C154" s="50" t="s">
        <v>83</v>
      </c>
      <c r="D154" s="38"/>
      <c r="E154" s="32"/>
      <c r="F154" s="36"/>
      <c r="G154" s="33"/>
      <c r="H154" s="37"/>
      <c r="I154" s="31"/>
      <c r="J154" s="10"/>
    </row>
    <row r="155" spans="1:10" ht="30" x14ac:dyDescent="0.25">
      <c r="A155" s="53">
        <f>IF(F155&lt;&gt;"",1+MAX($A$6:A154),"")</f>
        <v>63</v>
      </c>
      <c r="B155" s="3"/>
      <c r="C155" s="28" t="s">
        <v>84</v>
      </c>
      <c r="D155" s="38">
        <v>1180</v>
      </c>
      <c r="E155" s="32">
        <v>0.1</v>
      </c>
      <c r="F155" s="36">
        <f t="shared" ref="F155" si="44">D155*(1+E155)</f>
        <v>1298</v>
      </c>
      <c r="G155" s="33" t="s">
        <v>65</v>
      </c>
      <c r="H155" s="37">
        <v>3.4</v>
      </c>
      <c r="I155" s="31">
        <f t="shared" ref="I155" si="45">H155*F155</f>
        <v>4413.2</v>
      </c>
      <c r="J155" s="10"/>
    </row>
    <row r="156" spans="1:10" ht="15.75" x14ac:dyDescent="0.25">
      <c r="A156" s="53" t="str">
        <f>IF(F156&lt;&gt;"",1+MAX($A$6:A155),"")</f>
        <v/>
      </c>
      <c r="B156" s="3"/>
      <c r="C156" s="51" t="s">
        <v>66</v>
      </c>
      <c r="D156" s="38">
        <v>1770</v>
      </c>
      <c r="E156" s="54"/>
      <c r="F156" s="54"/>
      <c r="G156" s="54"/>
      <c r="H156" s="54"/>
      <c r="I156" s="55"/>
      <c r="J156" s="10"/>
    </row>
    <row r="157" spans="1:10" ht="15.75" x14ac:dyDescent="0.25">
      <c r="A157" s="53" t="str">
        <f>IF(F157&lt;&gt;"",1+MAX($A$6:A156),"")</f>
        <v/>
      </c>
      <c r="B157" s="3"/>
      <c r="C157" s="51" t="s">
        <v>67</v>
      </c>
      <c r="D157" s="38">
        <v>516.25</v>
      </c>
      <c r="E157" s="54"/>
      <c r="F157" s="54"/>
      <c r="G157" s="54"/>
      <c r="H157" s="54"/>
      <c r="I157" s="55"/>
      <c r="J157" s="10"/>
    </row>
    <row r="158" spans="1:10" ht="15.75" x14ac:dyDescent="0.25">
      <c r="A158" s="53" t="str">
        <f>IF(F158&lt;&gt;"",1+MAX($A$6:A157),"")</f>
        <v/>
      </c>
      <c r="B158" s="3"/>
      <c r="C158" s="51" t="s">
        <v>68</v>
      </c>
      <c r="D158" s="38">
        <v>36.875</v>
      </c>
      <c r="E158" s="54"/>
      <c r="F158" s="54"/>
      <c r="G158" s="54"/>
      <c r="H158" s="54"/>
      <c r="I158" s="55"/>
      <c r="J158" s="10"/>
    </row>
    <row r="159" spans="1:10" ht="15.75" x14ac:dyDescent="0.25">
      <c r="A159" s="53" t="str">
        <f>IF(F159&lt;&gt;"",1+MAX($A$6:A158),"")</f>
        <v/>
      </c>
      <c r="B159" s="3"/>
      <c r="C159" s="51" t="s">
        <v>69</v>
      </c>
      <c r="D159" s="38">
        <v>36.875</v>
      </c>
      <c r="E159" s="54"/>
      <c r="F159" s="54"/>
      <c r="G159" s="54"/>
      <c r="H159" s="54"/>
      <c r="I159" s="55"/>
      <c r="J159" s="10"/>
    </row>
    <row r="160" spans="1:10" ht="15.75" x14ac:dyDescent="0.25">
      <c r="A160" s="53" t="str">
        <f>IF(F160&lt;&gt;"",1+MAX($A$6:A159),"")</f>
        <v/>
      </c>
      <c r="B160" s="3"/>
      <c r="C160" s="28" t="s">
        <v>61</v>
      </c>
      <c r="D160" s="38"/>
      <c r="E160" s="32"/>
      <c r="F160" s="36"/>
      <c r="G160" s="33"/>
      <c r="H160" s="37"/>
      <c r="I160" s="31"/>
      <c r="J160" s="10"/>
    </row>
    <row r="161" spans="1:10" ht="15.75" x14ac:dyDescent="0.25">
      <c r="A161" s="53">
        <f>IF(F161&lt;&gt;"",1+MAX($A$6:A160),"")</f>
        <v>64</v>
      </c>
      <c r="B161" s="3"/>
      <c r="C161" s="28" t="s">
        <v>85</v>
      </c>
      <c r="D161" s="38">
        <v>295</v>
      </c>
      <c r="E161" s="32">
        <v>0.1</v>
      </c>
      <c r="F161" s="36">
        <f t="shared" ref="F161:F165" si="46">D161*(1+E161)</f>
        <v>324.5</v>
      </c>
      <c r="G161" s="33" t="s">
        <v>65</v>
      </c>
      <c r="H161" s="37">
        <v>2.5</v>
      </c>
      <c r="I161" s="31">
        <f t="shared" ref="I161:I165" si="47">H161*F161</f>
        <v>811.25</v>
      </c>
      <c r="J161" s="10"/>
    </row>
    <row r="162" spans="1:10" ht="15.75" x14ac:dyDescent="0.25">
      <c r="A162" s="53">
        <f>IF(F162&lt;&gt;"",1+MAX($A$6:A161),"")</f>
        <v>65</v>
      </c>
      <c r="B162" s="3"/>
      <c r="C162" s="28" t="s">
        <v>86</v>
      </c>
      <c r="D162" s="38">
        <v>295</v>
      </c>
      <c r="E162" s="32">
        <v>0.1</v>
      </c>
      <c r="F162" s="36">
        <f t="shared" si="46"/>
        <v>324.5</v>
      </c>
      <c r="G162" s="33" t="s">
        <v>65</v>
      </c>
      <c r="H162" s="37">
        <v>2.5</v>
      </c>
      <c r="I162" s="31">
        <f t="shared" si="47"/>
        <v>811.25</v>
      </c>
      <c r="J162" s="10"/>
    </row>
    <row r="163" spans="1:10" ht="15.75" x14ac:dyDescent="0.25">
      <c r="A163" s="53">
        <f>IF(F163&lt;&gt;"",1+MAX($A$6:A162),"")</f>
        <v>66</v>
      </c>
      <c r="B163" s="3"/>
      <c r="C163" s="28" t="s">
        <v>87</v>
      </c>
      <c r="D163" s="38">
        <v>42</v>
      </c>
      <c r="E163" s="32">
        <v>0.1</v>
      </c>
      <c r="F163" s="36">
        <f t="shared" si="46"/>
        <v>46.2</v>
      </c>
      <c r="G163" s="33" t="s">
        <v>72</v>
      </c>
      <c r="H163" s="37">
        <v>3.4</v>
      </c>
      <c r="I163" s="31">
        <f t="shared" si="47"/>
        <v>157.08000000000001</v>
      </c>
      <c r="J163" s="10"/>
    </row>
    <row r="164" spans="1:10" ht="15.75" x14ac:dyDescent="0.25">
      <c r="A164" s="53">
        <f>IF(F164&lt;&gt;"",1+MAX($A$6:A163),"")</f>
        <v>67</v>
      </c>
      <c r="B164" s="3"/>
      <c r="C164" s="28" t="s">
        <v>88</v>
      </c>
      <c r="D164" s="38">
        <v>42</v>
      </c>
      <c r="E164" s="32">
        <v>0.1</v>
      </c>
      <c r="F164" s="36">
        <f t="shared" si="46"/>
        <v>46.2</v>
      </c>
      <c r="G164" s="33" t="s">
        <v>72</v>
      </c>
      <c r="H164" s="37">
        <v>3.4</v>
      </c>
      <c r="I164" s="31">
        <f t="shared" si="47"/>
        <v>157.08000000000001</v>
      </c>
      <c r="J164" s="10"/>
    </row>
    <row r="165" spans="1:10" ht="15.75" x14ac:dyDescent="0.25">
      <c r="A165" s="53">
        <f>IF(F165&lt;&gt;"",1+MAX($A$6:A164),"")</f>
        <v>68</v>
      </c>
      <c r="B165" s="3"/>
      <c r="C165" s="28" t="s">
        <v>73</v>
      </c>
      <c r="D165" s="38">
        <v>84</v>
      </c>
      <c r="E165" s="32">
        <v>0.1</v>
      </c>
      <c r="F165" s="36">
        <f t="shared" si="46"/>
        <v>92.4</v>
      </c>
      <c r="G165" s="33" t="s">
        <v>72</v>
      </c>
      <c r="H165" s="37">
        <v>1.9</v>
      </c>
      <c r="I165" s="31">
        <f t="shared" si="47"/>
        <v>175.56</v>
      </c>
      <c r="J165" s="10"/>
    </row>
    <row r="166" spans="1:10" ht="15.75" x14ac:dyDescent="0.25">
      <c r="A166" s="53" t="str">
        <f>IF(F166&lt;&gt;"",1+MAX($A$6:A165),"")</f>
        <v/>
      </c>
      <c r="B166" s="3"/>
      <c r="C166" s="28" t="s">
        <v>61</v>
      </c>
      <c r="D166" s="38"/>
      <c r="E166" s="32"/>
      <c r="F166" s="36"/>
      <c r="G166" s="33"/>
      <c r="H166" s="37"/>
      <c r="I166" s="31"/>
      <c r="J166" s="10"/>
    </row>
    <row r="167" spans="1:10" ht="15.75" x14ac:dyDescent="0.25">
      <c r="A167" s="53" t="str">
        <f>IF(F167&lt;&gt;"",1+MAX($A$6:A166),"")</f>
        <v/>
      </c>
      <c r="B167" s="3"/>
      <c r="C167" s="50" t="s">
        <v>89</v>
      </c>
      <c r="D167" s="38"/>
      <c r="E167" s="32"/>
      <c r="F167" s="36"/>
      <c r="G167" s="33"/>
      <c r="H167" s="37"/>
      <c r="I167" s="31"/>
      <c r="J167" s="10"/>
    </row>
    <row r="168" spans="1:10" ht="30" x14ac:dyDescent="0.25">
      <c r="A168" s="53">
        <f>IF(F168&lt;&gt;"",1+MAX($A$6:A167),"")</f>
        <v>69</v>
      </c>
      <c r="B168" s="3"/>
      <c r="C168" s="28" t="s">
        <v>84</v>
      </c>
      <c r="D168" s="38">
        <v>2736</v>
      </c>
      <c r="E168" s="32">
        <v>0.1</v>
      </c>
      <c r="F168" s="36">
        <f t="shared" ref="F168" si="48">D168*(1+E168)</f>
        <v>3009.6000000000004</v>
      </c>
      <c r="G168" s="33" t="s">
        <v>65</v>
      </c>
      <c r="H168" s="37">
        <v>3.4</v>
      </c>
      <c r="I168" s="31">
        <f t="shared" ref="I168" si="49">H168*F168</f>
        <v>10232.640000000001</v>
      </c>
      <c r="J168" s="10"/>
    </row>
    <row r="169" spans="1:10" ht="15.75" x14ac:dyDescent="0.25">
      <c r="A169" s="53" t="str">
        <f>IF(F169&lt;&gt;"",1+MAX($A$6:A168),"")</f>
        <v/>
      </c>
      <c r="B169" s="3"/>
      <c r="C169" s="51" t="s">
        <v>66</v>
      </c>
      <c r="D169" s="38">
        <v>4104</v>
      </c>
      <c r="E169" s="54"/>
      <c r="F169" s="54"/>
      <c r="G169" s="54"/>
      <c r="H169" s="54"/>
      <c r="I169" s="55"/>
      <c r="J169" s="10"/>
    </row>
    <row r="170" spans="1:10" ht="15.75" x14ac:dyDescent="0.25">
      <c r="A170" s="53" t="str">
        <f>IF(F170&lt;&gt;"",1+MAX($A$6:A169),"")</f>
        <v/>
      </c>
      <c r="B170" s="3"/>
      <c r="C170" s="51" t="s">
        <v>67</v>
      </c>
      <c r="D170" s="38">
        <v>1197</v>
      </c>
      <c r="E170" s="54"/>
      <c r="F170" s="54"/>
      <c r="G170" s="54"/>
      <c r="H170" s="54"/>
      <c r="I170" s="55"/>
      <c r="J170" s="10"/>
    </row>
    <row r="171" spans="1:10" ht="15.75" x14ac:dyDescent="0.25">
      <c r="A171" s="53" t="str">
        <f>IF(F171&lt;&gt;"",1+MAX($A$6:A170),"")</f>
        <v/>
      </c>
      <c r="B171" s="3"/>
      <c r="C171" s="51" t="s">
        <v>68</v>
      </c>
      <c r="D171" s="38">
        <v>85.5</v>
      </c>
      <c r="E171" s="54"/>
      <c r="F171" s="54"/>
      <c r="G171" s="54"/>
      <c r="H171" s="54"/>
      <c r="I171" s="55"/>
      <c r="J171" s="10"/>
    </row>
    <row r="172" spans="1:10" ht="15.75" x14ac:dyDescent="0.25">
      <c r="A172" s="53" t="str">
        <f>IF(F172&lt;&gt;"",1+MAX($A$6:A171),"")</f>
        <v/>
      </c>
      <c r="B172" s="3"/>
      <c r="C172" s="51" t="s">
        <v>69</v>
      </c>
      <c r="D172" s="38">
        <v>85.5</v>
      </c>
      <c r="E172" s="54"/>
      <c r="F172" s="54"/>
      <c r="G172" s="54"/>
      <c r="H172" s="54"/>
      <c r="I172" s="55"/>
      <c r="J172" s="10"/>
    </row>
    <row r="173" spans="1:10" ht="15.75" x14ac:dyDescent="0.25">
      <c r="A173" s="53" t="str">
        <f>IF(F173&lt;&gt;"",1+MAX($A$6:A172),"")</f>
        <v/>
      </c>
      <c r="B173" s="3"/>
      <c r="C173" s="28" t="s">
        <v>61</v>
      </c>
      <c r="D173" s="38"/>
      <c r="E173" s="32"/>
      <c r="F173" s="36"/>
      <c r="G173" s="33"/>
      <c r="H173" s="37"/>
      <c r="I173" s="31"/>
      <c r="J173" s="10"/>
    </row>
    <row r="174" spans="1:10" ht="15.75" x14ac:dyDescent="0.25">
      <c r="A174" s="53">
        <f>IF(F174&lt;&gt;"",1+MAX($A$6:A173),"")</f>
        <v>70</v>
      </c>
      <c r="B174" s="3"/>
      <c r="C174" s="28" t="s">
        <v>85</v>
      </c>
      <c r="D174" s="38">
        <v>684</v>
      </c>
      <c r="E174" s="32">
        <v>0.1</v>
      </c>
      <c r="F174" s="36">
        <f t="shared" ref="F174:F178" si="50">D174*(1+E174)</f>
        <v>752.40000000000009</v>
      </c>
      <c r="G174" s="33" t="s">
        <v>65</v>
      </c>
      <c r="H174" s="37">
        <v>2.5</v>
      </c>
      <c r="I174" s="31">
        <f t="shared" ref="I174:I178" si="51">H174*F174</f>
        <v>1881.0000000000002</v>
      </c>
      <c r="J174" s="10"/>
    </row>
    <row r="175" spans="1:10" ht="15.75" x14ac:dyDescent="0.25">
      <c r="A175" s="53">
        <f>IF(F175&lt;&gt;"",1+MAX($A$6:A174),"")</f>
        <v>71</v>
      </c>
      <c r="B175" s="3"/>
      <c r="C175" s="28" t="s">
        <v>78</v>
      </c>
      <c r="D175" s="38">
        <v>684</v>
      </c>
      <c r="E175" s="32">
        <v>0.1</v>
      </c>
      <c r="F175" s="36">
        <f t="shared" si="50"/>
        <v>752.40000000000009</v>
      </c>
      <c r="G175" s="33" t="s">
        <v>65</v>
      </c>
      <c r="H175" s="37">
        <v>2.7</v>
      </c>
      <c r="I175" s="31">
        <f t="shared" si="51"/>
        <v>2031.4800000000005</v>
      </c>
      <c r="J175" s="10"/>
    </row>
    <row r="176" spans="1:10" ht="15.75" x14ac:dyDescent="0.25">
      <c r="A176" s="53">
        <f>IF(F176&lt;&gt;"",1+MAX($A$6:A175),"")</f>
        <v>72</v>
      </c>
      <c r="B176" s="3"/>
      <c r="C176" s="28" t="s">
        <v>79</v>
      </c>
      <c r="D176" s="38">
        <v>100</v>
      </c>
      <c r="E176" s="32">
        <v>0.1</v>
      </c>
      <c r="F176" s="36">
        <f t="shared" si="50"/>
        <v>110.00000000000001</v>
      </c>
      <c r="G176" s="33" t="s">
        <v>72</v>
      </c>
      <c r="H176" s="37">
        <v>3.8</v>
      </c>
      <c r="I176" s="31">
        <f t="shared" si="51"/>
        <v>418.00000000000006</v>
      </c>
      <c r="J176" s="10"/>
    </row>
    <row r="177" spans="1:10" ht="15.75" x14ac:dyDescent="0.25">
      <c r="A177" s="53">
        <f>IF(F177&lt;&gt;"",1+MAX($A$6:A176),"")</f>
        <v>73</v>
      </c>
      <c r="B177" s="3"/>
      <c r="C177" s="28" t="s">
        <v>80</v>
      </c>
      <c r="D177" s="38">
        <v>100</v>
      </c>
      <c r="E177" s="32">
        <v>0.1</v>
      </c>
      <c r="F177" s="36">
        <f t="shared" si="50"/>
        <v>110.00000000000001</v>
      </c>
      <c r="G177" s="33" t="s">
        <v>72</v>
      </c>
      <c r="H177" s="37">
        <v>3.8</v>
      </c>
      <c r="I177" s="31">
        <f t="shared" si="51"/>
        <v>418.00000000000006</v>
      </c>
      <c r="J177" s="10"/>
    </row>
    <row r="178" spans="1:10" ht="15.75" x14ac:dyDescent="0.25">
      <c r="A178" s="53">
        <f>IF(F178&lt;&gt;"",1+MAX($A$6:A177),"")</f>
        <v>74</v>
      </c>
      <c r="B178" s="3"/>
      <c r="C178" s="28" t="s">
        <v>73</v>
      </c>
      <c r="D178" s="38">
        <v>200</v>
      </c>
      <c r="E178" s="32">
        <v>0.1</v>
      </c>
      <c r="F178" s="36">
        <f t="shared" si="50"/>
        <v>220.00000000000003</v>
      </c>
      <c r="G178" s="33" t="s">
        <v>72</v>
      </c>
      <c r="H178" s="37">
        <v>1.9</v>
      </c>
      <c r="I178" s="31">
        <f t="shared" si="51"/>
        <v>418.00000000000006</v>
      </c>
      <c r="J178" s="10"/>
    </row>
    <row r="179" spans="1:10" ht="15.75" x14ac:dyDescent="0.25">
      <c r="A179" s="53" t="str">
        <f>IF(F179&lt;&gt;"",1+MAX($A$6:A178),"")</f>
        <v/>
      </c>
      <c r="B179" s="3"/>
      <c r="C179" s="28" t="s">
        <v>61</v>
      </c>
      <c r="D179" s="38"/>
      <c r="E179" s="32"/>
      <c r="F179" s="36"/>
      <c r="G179" s="33"/>
      <c r="H179" s="37"/>
      <c r="I179" s="31"/>
      <c r="J179" s="10"/>
    </row>
    <row r="180" spans="1:10" ht="15.75" x14ac:dyDescent="0.25">
      <c r="A180" s="53" t="str">
        <f>IF(F180&lt;&gt;"",1+MAX($A$6:A179),"")</f>
        <v/>
      </c>
      <c r="B180" s="3"/>
      <c r="C180" s="50" t="s">
        <v>104</v>
      </c>
      <c r="D180" s="38"/>
      <c r="E180" s="32"/>
      <c r="F180" s="36"/>
      <c r="G180" s="33"/>
      <c r="H180" s="37"/>
      <c r="I180" s="31"/>
      <c r="J180" s="10"/>
    </row>
    <row r="181" spans="1:10" ht="30" x14ac:dyDescent="0.25">
      <c r="A181" s="53">
        <f>IF(F181&lt;&gt;"",1+MAX($A$6:A180),"")</f>
        <v>75</v>
      </c>
      <c r="B181" s="3"/>
      <c r="C181" s="28" t="s">
        <v>105</v>
      </c>
      <c r="D181" s="38">
        <v>359</v>
      </c>
      <c r="E181" s="32">
        <v>0.1</v>
      </c>
      <c r="F181" s="36">
        <f t="shared" ref="F181" si="52">D181*(1+E181)</f>
        <v>394.90000000000003</v>
      </c>
      <c r="G181" s="33" t="s">
        <v>65</v>
      </c>
      <c r="H181" s="37">
        <v>3.6</v>
      </c>
      <c r="I181" s="31">
        <f t="shared" ref="I181" si="53">H181*F181</f>
        <v>1421.64</v>
      </c>
      <c r="J181" s="10"/>
    </row>
    <row r="182" spans="1:10" ht="15.75" x14ac:dyDescent="0.25">
      <c r="A182" s="53" t="str">
        <f>IF(F182&lt;&gt;"",1+MAX($A$6:A181),"")</f>
        <v/>
      </c>
      <c r="B182" s="3"/>
      <c r="C182" s="51" t="s">
        <v>66</v>
      </c>
      <c r="D182" s="38">
        <v>538.5</v>
      </c>
      <c r="E182" s="54"/>
      <c r="F182" s="54"/>
      <c r="G182" s="54"/>
      <c r="H182" s="54"/>
      <c r="I182" s="55"/>
      <c r="J182" s="10"/>
    </row>
    <row r="183" spans="1:10" ht="15.75" x14ac:dyDescent="0.25">
      <c r="A183" s="53" t="str">
        <f>IF(F183&lt;&gt;"",1+MAX($A$6:A182),"")</f>
        <v/>
      </c>
      <c r="B183" s="3"/>
      <c r="C183" s="51" t="s">
        <v>67</v>
      </c>
      <c r="D183" s="38">
        <v>157.0625</v>
      </c>
      <c r="E183" s="54"/>
      <c r="F183" s="54"/>
      <c r="G183" s="54"/>
      <c r="H183" s="54"/>
      <c r="I183" s="55"/>
      <c r="J183" s="10"/>
    </row>
    <row r="184" spans="1:10" ht="15.75" x14ac:dyDescent="0.25">
      <c r="A184" s="53" t="str">
        <f>IF(F184&lt;&gt;"",1+MAX($A$6:A183),"")</f>
        <v/>
      </c>
      <c r="B184" s="3"/>
      <c r="C184" s="51" t="s">
        <v>68</v>
      </c>
      <c r="D184" s="38">
        <v>11.21875</v>
      </c>
      <c r="E184" s="54"/>
      <c r="F184" s="54"/>
      <c r="G184" s="54"/>
      <c r="H184" s="54"/>
      <c r="I184" s="55"/>
      <c r="J184" s="10"/>
    </row>
    <row r="185" spans="1:10" ht="15.75" x14ac:dyDescent="0.25">
      <c r="A185" s="53" t="str">
        <f>IF(F185&lt;&gt;"",1+MAX($A$6:A184),"")</f>
        <v/>
      </c>
      <c r="B185" s="3"/>
      <c r="C185" s="51" t="s">
        <v>69</v>
      </c>
      <c r="D185" s="38">
        <v>11.21875</v>
      </c>
      <c r="E185" s="54"/>
      <c r="F185" s="54"/>
      <c r="G185" s="54"/>
      <c r="H185" s="54"/>
      <c r="I185" s="55"/>
      <c r="J185" s="10"/>
    </row>
    <row r="186" spans="1:10" ht="15.75" x14ac:dyDescent="0.25">
      <c r="A186" s="53" t="str">
        <f>IF(F186&lt;&gt;"",1+MAX($A$6:A185),"")</f>
        <v/>
      </c>
      <c r="B186" s="3"/>
      <c r="C186" s="28" t="s">
        <v>61</v>
      </c>
      <c r="D186" s="38"/>
      <c r="E186" s="32"/>
      <c r="F186" s="36"/>
      <c r="G186" s="33"/>
      <c r="H186" s="37"/>
      <c r="I186" s="31"/>
      <c r="J186" s="10"/>
    </row>
    <row r="187" spans="1:10" ht="30" x14ac:dyDescent="0.25">
      <c r="A187" s="53">
        <f>IF(F187&lt;&gt;"",1+MAX($A$6:A186),"")</f>
        <v>76</v>
      </c>
      <c r="B187" s="3"/>
      <c r="C187" s="28" t="s">
        <v>106</v>
      </c>
      <c r="D187" s="38">
        <v>718</v>
      </c>
      <c r="E187" s="32">
        <v>0.1</v>
      </c>
      <c r="F187" s="36">
        <f t="shared" ref="F187" si="54">D187*(1+E187)</f>
        <v>789.80000000000007</v>
      </c>
      <c r="G187" s="33" t="s">
        <v>65</v>
      </c>
      <c r="H187" s="37">
        <v>3.4</v>
      </c>
      <c r="I187" s="31">
        <f t="shared" ref="I187" si="55">H187*F187</f>
        <v>2685.32</v>
      </c>
      <c r="J187" s="10"/>
    </row>
    <row r="188" spans="1:10" ht="15.75" x14ac:dyDescent="0.25">
      <c r="A188" s="53" t="str">
        <f>IF(F188&lt;&gt;"",1+MAX($A$6:A187),"")</f>
        <v/>
      </c>
      <c r="B188" s="3"/>
      <c r="C188" s="51" t="s">
        <v>66</v>
      </c>
      <c r="D188" s="38">
        <v>1077</v>
      </c>
      <c r="E188" s="54"/>
      <c r="F188" s="54"/>
      <c r="G188" s="54"/>
      <c r="H188" s="54"/>
      <c r="I188" s="55"/>
      <c r="J188" s="10"/>
    </row>
    <row r="189" spans="1:10" ht="15.75" x14ac:dyDescent="0.25">
      <c r="A189" s="53" t="str">
        <f>IF(F189&lt;&gt;"",1+MAX($A$6:A188),"")</f>
        <v/>
      </c>
      <c r="B189" s="3"/>
      <c r="C189" s="51" t="s">
        <v>67</v>
      </c>
      <c r="D189" s="38">
        <v>314.125</v>
      </c>
      <c r="E189" s="54"/>
      <c r="F189" s="54"/>
      <c r="G189" s="54"/>
      <c r="H189" s="54"/>
      <c r="I189" s="55"/>
      <c r="J189" s="10"/>
    </row>
    <row r="190" spans="1:10" ht="15.75" x14ac:dyDescent="0.25">
      <c r="A190" s="53" t="str">
        <f>IF(F190&lt;&gt;"",1+MAX($A$6:A189),"")</f>
        <v/>
      </c>
      <c r="B190" s="3"/>
      <c r="C190" s="51" t="s">
        <v>68</v>
      </c>
      <c r="D190" s="38">
        <v>22.4375</v>
      </c>
      <c r="E190" s="54"/>
      <c r="F190" s="54"/>
      <c r="G190" s="54"/>
      <c r="H190" s="54"/>
      <c r="I190" s="55"/>
      <c r="J190" s="10"/>
    </row>
    <row r="191" spans="1:10" ht="15.75" x14ac:dyDescent="0.25">
      <c r="A191" s="53" t="str">
        <f>IF(F191&lt;&gt;"",1+MAX($A$6:A190),"")</f>
        <v/>
      </c>
      <c r="B191" s="3"/>
      <c r="C191" s="51" t="s">
        <v>69</v>
      </c>
      <c r="D191" s="38">
        <v>22.4375</v>
      </c>
      <c r="E191" s="54"/>
      <c r="F191" s="54"/>
      <c r="G191" s="54"/>
      <c r="H191" s="54"/>
      <c r="I191" s="55"/>
      <c r="J191" s="10"/>
    </row>
    <row r="192" spans="1:10" ht="15.75" x14ac:dyDescent="0.25">
      <c r="A192" s="53" t="str">
        <f>IF(F192&lt;&gt;"",1+MAX($A$6:A191),"")</f>
        <v/>
      </c>
      <c r="B192" s="3"/>
      <c r="C192" s="28" t="s">
        <v>61</v>
      </c>
      <c r="D192" s="38"/>
      <c r="E192" s="32"/>
      <c r="F192" s="36"/>
      <c r="G192" s="33"/>
      <c r="H192" s="37"/>
      <c r="I192" s="31"/>
      <c r="J192" s="10"/>
    </row>
    <row r="193" spans="1:10" ht="15.75" x14ac:dyDescent="0.25">
      <c r="A193" s="53">
        <f>IF(F193&lt;&gt;"",1+MAX($A$6:A192),"")</f>
        <v>77</v>
      </c>
      <c r="B193" s="3"/>
      <c r="C193" s="28" t="s">
        <v>85</v>
      </c>
      <c r="D193" s="38">
        <v>359</v>
      </c>
      <c r="E193" s="32">
        <v>0.1</v>
      </c>
      <c r="F193" s="36">
        <f t="shared" ref="F193:F196" si="56">D193*(1+E193)</f>
        <v>394.90000000000003</v>
      </c>
      <c r="G193" s="33" t="s">
        <v>65</v>
      </c>
      <c r="H193" s="37">
        <v>2.5</v>
      </c>
      <c r="I193" s="31">
        <f t="shared" ref="I193:I196" si="57">H193*F193</f>
        <v>987.25000000000011</v>
      </c>
      <c r="J193" s="10"/>
    </row>
    <row r="194" spans="1:10" ht="15.75" x14ac:dyDescent="0.25">
      <c r="A194" s="53">
        <f>IF(F194&lt;&gt;"",1+MAX($A$6:A193),"")</f>
        <v>78</v>
      </c>
      <c r="B194" s="3"/>
      <c r="C194" s="28" t="s">
        <v>107</v>
      </c>
      <c r="D194" s="38">
        <v>359</v>
      </c>
      <c r="E194" s="32">
        <v>0.1</v>
      </c>
      <c r="F194" s="36">
        <f t="shared" si="56"/>
        <v>394.90000000000003</v>
      </c>
      <c r="G194" s="33" t="s">
        <v>65</v>
      </c>
      <c r="H194" s="37">
        <v>5.4</v>
      </c>
      <c r="I194" s="31">
        <f t="shared" si="57"/>
        <v>2132.4600000000005</v>
      </c>
      <c r="J194" s="10"/>
    </row>
    <row r="195" spans="1:10" ht="15.75" x14ac:dyDescent="0.25">
      <c r="A195" s="53">
        <f>IF(F195&lt;&gt;"",1+MAX($A$6:A194),"")</f>
        <v>79</v>
      </c>
      <c r="B195" s="3"/>
      <c r="C195" s="28" t="s">
        <v>108</v>
      </c>
      <c r="D195" s="38">
        <v>96</v>
      </c>
      <c r="E195" s="32">
        <v>0.1</v>
      </c>
      <c r="F195" s="36">
        <f t="shared" si="56"/>
        <v>105.60000000000001</v>
      </c>
      <c r="G195" s="33" t="s">
        <v>72</v>
      </c>
      <c r="H195" s="37">
        <v>3.8</v>
      </c>
      <c r="I195" s="31">
        <f t="shared" si="57"/>
        <v>401.28000000000003</v>
      </c>
      <c r="J195" s="10"/>
    </row>
    <row r="196" spans="1:10" ht="15.75" x14ac:dyDescent="0.25">
      <c r="A196" s="53">
        <f>IF(F196&lt;&gt;"",1+MAX($A$6:A195),"")</f>
        <v>80</v>
      </c>
      <c r="B196" s="3"/>
      <c r="C196" s="28" t="s">
        <v>73</v>
      </c>
      <c r="D196" s="38">
        <v>96</v>
      </c>
      <c r="E196" s="32">
        <v>0.1</v>
      </c>
      <c r="F196" s="36">
        <f t="shared" si="56"/>
        <v>105.60000000000001</v>
      </c>
      <c r="G196" s="33" t="s">
        <v>72</v>
      </c>
      <c r="H196" s="37">
        <v>1.9</v>
      </c>
      <c r="I196" s="31">
        <f t="shared" si="57"/>
        <v>200.64000000000001</v>
      </c>
      <c r="J196" s="10"/>
    </row>
    <row r="197" spans="1:10" ht="15.75" x14ac:dyDescent="0.25">
      <c r="A197" s="53" t="str">
        <f>IF(F197&lt;&gt;"",1+MAX($A$6:A196),"")</f>
        <v/>
      </c>
      <c r="B197" s="3"/>
      <c r="C197" s="28" t="s">
        <v>61</v>
      </c>
      <c r="D197" s="38"/>
      <c r="E197" s="32"/>
      <c r="F197" s="36"/>
      <c r="G197" s="33"/>
      <c r="H197" s="37"/>
      <c r="I197" s="31"/>
      <c r="J197" s="10"/>
    </row>
    <row r="198" spans="1:10" ht="15.75" x14ac:dyDescent="0.25">
      <c r="A198" s="53" t="str">
        <f>IF(F198&lt;&gt;"",1+MAX($A$6:A197),"")</f>
        <v/>
      </c>
      <c r="B198" s="3"/>
      <c r="C198" s="50" t="s">
        <v>90</v>
      </c>
      <c r="D198" s="38"/>
      <c r="E198" s="32"/>
      <c r="F198" s="36"/>
      <c r="G198" s="33"/>
      <c r="H198" s="37"/>
      <c r="I198" s="31"/>
      <c r="J198" s="10"/>
    </row>
    <row r="199" spans="1:10" ht="30" x14ac:dyDescent="0.25">
      <c r="A199" s="53">
        <f>IF(F199&lt;&gt;"",1+MAX($A$6:A198),"")</f>
        <v>81</v>
      </c>
      <c r="B199" s="3"/>
      <c r="C199" s="28" t="s">
        <v>91</v>
      </c>
      <c r="D199" s="38">
        <v>233</v>
      </c>
      <c r="E199" s="32">
        <v>0.1</v>
      </c>
      <c r="F199" s="36">
        <f t="shared" ref="F199" si="58">D199*(1+E199)</f>
        <v>256.3</v>
      </c>
      <c r="G199" s="33" t="s">
        <v>65</v>
      </c>
      <c r="H199" s="37">
        <v>3.4</v>
      </c>
      <c r="I199" s="31">
        <f t="shared" ref="I199" si="59">H199*F199</f>
        <v>871.42000000000007</v>
      </c>
      <c r="J199" s="10"/>
    </row>
    <row r="200" spans="1:10" ht="15.75" x14ac:dyDescent="0.25">
      <c r="A200" s="53" t="str">
        <f>IF(F200&lt;&gt;"",1+MAX($A$6:A199),"")</f>
        <v/>
      </c>
      <c r="B200" s="3"/>
      <c r="C200" s="51" t="s">
        <v>66</v>
      </c>
      <c r="D200" s="38">
        <v>349.5</v>
      </c>
      <c r="E200" s="54"/>
      <c r="F200" s="54"/>
      <c r="G200" s="54"/>
      <c r="H200" s="54"/>
      <c r="I200" s="55"/>
      <c r="J200" s="10"/>
    </row>
    <row r="201" spans="1:10" ht="15.75" x14ac:dyDescent="0.25">
      <c r="A201" s="53" t="str">
        <f>IF(F201&lt;&gt;"",1+MAX($A$6:A200),"")</f>
        <v/>
      </c>
      <c r="B201" s="3"/>
      <c r="C201" s="51" t="s">
        <v>67</v>
      </c>
      <c r="D201" s="38">
        <v>101.9375</v>
      </c>
      <c r="E201" s="54"/>
      <c r="F201" s="54"/>
      <c r="G201" s="54"/>
      <c r="H201" s="54"/>
      <c r="I201" s="55"/>
      <c r="J201" s="10"/>
    </row>
    <row r="202" spans="1:10" ht="15.75" x14ac:dyDescent="0.25">
      <c r="A202" s="53" t="str">
        <f>IF(F202&lt;&gt;"",1+MAX($A$6:A201),"")</f>
        <v/>
      </c>
      <c r="B202" s="3"/>
      <c r="C202" s="51" t="s">
        <v>68</v>
      </c>
      <c r="D202" s="38">
        <v>7.28125</v>
      </c>
      <c r="E202" s="54"/>
      <c r="F202" s="54"/>
      <c r="G202" s="54"/>
      <c r="H202" s="54"/>
      <c r="I202" s="55"/>
      <c r="J202" s="10"/>
    </row>
    <row r="203" spans="1:10" ht="15.75" x14ac:dyDescent="0.25">
      <c r="A203" s="53" t="str">
        <f>IF(F203&lt;&gt;"",1+MAX($A$6:A202),"")</f>
        <v/>
      </c>
      <c r="B203" s="3"/>
      <c r="C203" s="51" t="s">
        <v>69</v>
      </c>
      <c r="D203" s="38">
        <v>7.28125</v>
      </c>
      <c r="E203" s="54"/>
      <c r="F203" s="54"/>
      <c r="G203" s="54"/>
      <c r="H203" s="54"/>
      <c r="I203" s="55"/>
      <c r="J203" s="10"/>
    </row>
    <row r="204" spans="1:10" ht="15.75" x14ac:dyDescent="0.25">
      <c r="A204" s="53" t="str">
        <f>IF(F204&lt;&gt;"",1+MAX($A$6:A203),"")</f>
        <v/>
      </c>
      <c r="B204" s="3"/>
      <c r="C204" s="28" t="s">
        <v>61</v>
      </c>
      <c r="D204" s="38"/>
      <c r="E204" s="32"/>
      <c r="F204" s="36"/>
      <c r="G204" s="33"/>
      <c r="H204" s="37"/>
      <c r="I204" s="31"/>
      <c r="J204" s="10"/>
    </row>
    <row r="205" spans="1:10" ht="15.75" x14ac:dyDescent="0.25">
      <c r="A205" s="53">
        <f>IF(F205&lt;&gt;"",1+MAX($A$6:A204),"")</f>
        <v>82</v>
      </c>
      <c r="B205" s="3"/>
      <c r="C205" s="28" t="s">
        <v>92</v>
      </c>
      <c r="D205" s="38">
        <v>233</v>
      </c>
      <c r="E205" s="32">
        <v>0.1</v>
      </c>
      <c r="F205" s="36">
        <f t="shared" ref="F205:F209" si="60">D205*(1+E205)</f>
        <v>256.3</v>
      </c>
      <c r="G205" s="33" t="s">
        <v>65</v>
      </c>
      <c r="H205" s="37">
        <v>2.5</v>
      </c>
      <c r="I205" s="31">
        <f t="shared" ref="I205:I209" si="61">H205*F205</f>
        <v>640.75</v>
      </c>
      <c r="J205" s="10"/>
    </row>
    <row r="206" spans="1:10" ht="15.75" x14ac:dyDescent="0.25">
      <c r="A206" s="53">
        <f>IF(F206&lt;&gt;"",1+MAX($A$6:A205),"")</f>
        <v>83</v>
      </c>
      <c r="B206" s="3"/>
      <c r="C206" s="28" t="s">
        <v>86</v>
      </c>
      <c r="D206" s="38">
        <v>233</v>
      </c>
      <c r="E206" s="32">
        <v>0.1</v>
      </c>
      <c r="F206" s="36">
        <f t="shared" si="60"/>
        <v>256.3</v>
      </c>
      <c r="G206" s="33" t="s">
        <v>65</v>
      </c>
      <c r="H206" s="37">
        <v>2.5</v>
      </c>
      <c r="I206" s="31">
        <f t="shared" si="61"/>
        <v>640.75</v>
      </c>
      <c r="J206" s="10"/>
    </row>
    <row r="207" spans="1:10" ht="15.75" x14ac:dyDescent="0.25">
      <c r="A207" s="53">
        <f>IF(F207&lt;&gt;"",1+MAX($A$6:A206),"")</f>
        <v>84</v>
      </c>
      <c r="B207" s="3"/>
      <c r="C207" s="28" t="s">
        <v>87</v>
      </c>
      <c r="D207" s="38">
        <v>32</v>
      </c>
      <c r="E207" s="32">
        <v>0.1</v>
      </c>
      <c r="F207" s="36">
        <f t="shared" si="60"/>
        <v>35.200000000000003</v>
      </c>
      <c r="G207" s="33" t="s">
        <v>72</v>
      </c>
      <c r="H207" s="37">
        <v>3.4</v>
      </c>
      <c r="I207" s="31">
        <f t="shared" si="61"/>
        <v>119.68</v>
      </c>
      <c r="J207" s="10"/>
    </row>
    <row r="208" spans="1:10" ht="15.75" x14ac:dyDescent="0.25">
      <c r="A208" s="53">
        <f>IF(F208&lt;&gt;"",1+MAX($A$6:A207),"")</f>
        <v>85</v>
      </c>
      <c r="B208" s="3"/>
      <c r="C208" s="28" t="s">
        <v>88</v>
      </c>
      <c r="D208" s="38">
        <v>16</v>
      </c>
      <c r="E208" s="32">
        <v>0.1</v>
      </c>
      <c r="F208" s="36">
        <f t="shared" si="60"/>
        <v>17.600000000000001</v>
      </c>
      <c r="G208" s="33" t="s">
        <v>72</v>
      </c>
      <c r="H208" s="37">
        <v>3.4</v>
      </c>
      <c r="I208" s="31">
        <f t="shared" si="61"/>
        <v>59.84</v>
      </c>
      <c r="J208" s="10"/>
    </row>
    <row r="209" spans="1:10" ht="15.75" x14ac:dyDescent="0.25">
      <c r="A209" s="53">
        <f>IF(F209&lt;&gt;"",1+MAX($A$6:A208),"")</f>
        <v>86</v>
      </c>
      <c r="B209" s="3"/>
      <c r="C209" s="28" t="s">
        <v>73</v>
      </c>
      <c r="D209" s="38">
        <v>32</v>
      </c>
      <c r="E209" s="32">
        <v>0.1</v>
      </c>
      <c r="F209" s="36">
        <f t="shared" si="60"/>
        <v>35.200000000000003</v>
      </c>
      <c r="G209" s="33" t="s">
        <v>72</v>
      </c>
      <c r="H209" s="37">
        <v>1.9</v>
      </c>
      <c r="I209" s="31">
        <f t="shared" si="61"/>
        <v>66.88</v>
      </c>
      <c r="J209" s="10"/>
    </row>
    <row r="210" spans="1:10" ht="15.75" x14ac:dyDescent="0.25">
      <c r="A210" s="53" t="str">
        <f>IF(F210&lt;&gt;"",1+MAX($A$6:A209),"")</f>
        <v/>
      </c>
      <c r="B210" s="3"/>
      <c r="C210" s="28" t="s">
        <v>61</v>
      </c>
      <c r="D210" s="38"/>
      <c r="E210" s="32"/>
      <c r="F210" s="36"/>
      <c r="G210" s="33"/>
      <c r="H210" s="37"/>
      <c r="I210" s="31"/>
      <c r="J210" s="10"/>
    </row>
    <row r="211" spans="1:10" ht="15.75" x14ac:dyDescent="0.25">
      <c r="A211" s="53" t="str">
        <f>IF(F211&lt;&gt;"",1+MAX($A$6:A210),"")</f>
        <v/>
      </c>
      <c r="B211" s="3"/>
      <c r="C211" s="50" t="s">
        <v>109</v>
      </c>
      <c r="D211" s="38"/>
      <c r="E211" s="32"/>
      <c r="F211" s="36"/>
      <c r="G211" s="33"/>
      <c r="H211" s="37"/>
      <c r="I211" s="31"/>
      <c r="J211" s="10"/>
    </row>
    <row r="212" spans="1:10" ht="30" x14ac:dyDescent="0.25">
      <c r="A212" s="53">
        <f>IF(F212&lt;&gt;"",1+MAX($A$6:A211),"")</f>
        <v>87</v>
      </c>
      <c r="B212" s="3"/>
      <c r="C212" s="28" t="s">
        <v>95</v>
      </c>
      <c r="D212" s="38">
        <v>2195</v>
      </c>
      <c r="E212" s="32">
        <v>0.1</v>
      </c>
      <c r="F212" s="36">
        <f t="shared" ref="F212" si="62">D212*(1+E212)</f>
        <v>2414.5</v>
      </c>
      <c r="G212" s="33" t="s">
        <v>65</v>
      </c>
      <c r="H212" s="37">
        <v>3.3</v>
      </c>
      <c r="I212" s="31">
        <f t="shared" ref="I212" si="63">H212*F212</f>
        <v>7967.8499999999995</v>
      </c>
      <c r="J212" s="10"/>
    </row>
    <row r="213" spans="1:10" ht="15.75" x14ac:dyDescent="0.25">
      <c r="A213" s="53" t="str">
        <f>IF(F213&lt;&gt;"",1+MAX($A$6:A212),"")</f>
        <v/>
      </c>
      <c r="B213" s="3"/>
      <c r="C213" s="51" t="s">
        <v>66</v>
      </c>
      <c r="D213" s="38">
        <v>3292.5</v>
      </c>
      <c r="E213" s="54"/>
      <c r="F213" s="54"/>
      <c r="G213" s="54"/>
      <c r="H213" s="54"/>
      <c r="I213" s="55"/>
      <c r="J213" s="10"/>
    </row>
    <row r="214" spans="1:10" ht="15.75" x14ac:dyDescent="0.25">
      <c r="A214" s="53" t="str">
        <f>IF(F214&lt;&gt;"",1+MAX($A$6:A213),"")</f>
        <v/>
      </c>
      <c r="B214" s="3"/>
      <c r="C214" s="51" t="s">
        <v>67</v>
      </c>
      <c r="D214" s="38">
        <v>960.3125</v>
      </c>
      <c r="E214" s="54"/>
      <c r="F214" s="54"/>
      <c r="G214" s="54"/>
      <c r="H214" s="54"/>
      <c r="I214" s="55"/>
      <c r="J214" s="10"/>
    </row>
    <row r="215" spans="1:10" ht="15.75" x14ac:dyDescent="0.25">
      <c r="A215" s="53" t="str">
        <f>IF(F215&lt;&gt;"",1+MAX($A$6:A214),"")</f>
        <v/>
      </c>
      <c r="B215" s="3"/>
      <c r="C215" s="51" t="s">
        <v>68</v>
      </c>
      <c r="D215" s="38">
        <v>68.59375</v>
      </c>
      <c r="E215" s="54"/>
      <c r="F215" s="54"/>
      <c r="G215" s="54"/>
      <c r="H215" s="54"/>
      <c r="I215" s="55"/>
      <c r="J215" s="10"/>
    </row>
    <row r="216" spans="1:10" ht="15.75" x14ac:dyDescent="0.25">
      <c r="A216" s="53" t="str">
        <f>IF(F216&lt;&gt;"",1+MAX($A$6:A215),"")</f>
        <v/>
      </c>
      <c r="B216" s="3"/>
      <c r="C216" s="51" t="s">
        <v>69</v>
      </c>
      <c r="D216" s="38">
        <v>68.59375</v>
      </c>
      <c r="E216" s="54"/>
      <c r="F216" s="54"/>
      <c r="G216" s="54"/>
      <c r="H216" s="54"/>
      <c r="I216" s="55"/>
      <c r="J216" s="10"/>
    </row>
    <row r="217" spans="1:10" ht="15.75" x14ac:dyDescent="0.25">
      <c r="A217" s="53" t="str">
        <f>IF(F217&lt;&gt;"",1+MAX($A$6:A216),"")</f>
        <v/>
      </c>
      <c r="B217" s="3"/>
      <c r="C217" s="28" t="s">
        <v>61</v>
      </c>
      <c r="D217" s="38"/>
      <c r="E217" s="32"/>
      <c r="F217" s="36"/>
      <c r="G217" s="33"/>
      <c r="H217" s="37"/>
      <c r="I217" s="31"/>
      <c r="J217" s="10"/>
    </row>
    <row r="218" spans="1:10" ht="15.75" x14ac:dyDescent="0.25">
      <c r="A218" s="53">
        <f>IF(F218&lt;&gt;"",1+MAX($A$6:A217),"")</f>
        <v>88</v>
      </c>
      <c r="B218" s="3"/>
      <c r="C218" s="28" t="s">
        <v>110</v>
      </c>
      <c r="D218" s="38">
        <v>2195</v>
      </c>
      <c r="E218" s="32">
        <v>0.1</v>
      </c>
      <c r="F218" s="36">
        <f t="shared" ref="F218:F223" si="64">D218*(1+E218)</f>
        <v>2414.5</v>
      </c>
      <c r="G218" s="33" t="s">
        <v>65</v>
      </c>
      <c r="H218" s="37">
        <v>2.5</v>
      </c>
      <c r="I218" s="31">
        <f t="shared" ref="I218:I223" si="65">H218*F218</f>
        <v>6036.25</v>
      </c>
      <c r="J218" s="10"/>
    </row>
    <row r="219" spans="1:10" ht="15.75" x14ac:dyDescent="0.25">
      <c r="A219" s="53">
        <f>IF(F219&lt;&gt;"",1+MAX($A$6:A218),"")</f>
        <v>89</v>
      </c>
      <c r="B219" s="3"/>
      <c r="C219" s="28" t="s">
        <v>96</v>
      </c>
      <c r="D219" s="38">
        <v>2195</v>
      </c>
      <c r="E219" s="32">
        <v>0.1</v>
      </c>
      <c r="F219" s="36">
        <f t="shared" si="64"/>
        <v>2414.5</v>
      </c>
      <c r="G219" s="33" t="s">
        <v>65</v>
      </c>
      <c r="H219" s="37">
        <v>1.2</v>
      </c>
      <c r="I219" s="31">
        <f t="shared" si="65"/>
        <v>2897.4</v>
      </c>
      <c r="J219" s="10"/>
    </row>
    <row r="220" spans="1:10" ht="15.75" x14ac:dyDescent="0.25">
      <c r="A220" s="53">
        <f>IF(F220&lt;&gt;"",1+MAX($A$6:A219),"")</f>
        <v>90</v>
      </c>
      <c r="B220" s="3"/>
      <c r="C220" s="28" t="s">
        <v>98</v>
      </c>
      <c r="D220" s="38">
        <v>2195</v>
      </c>
      <c r="E220" s="32">
        <v>0.1</v>
      </c>
      <c r="F220" s="36">
        <f t="shared" si="64"/>
        <v>2414.5</v>
      </c>
      <c r="G220" s="33" t="s">
        <v>65</v>
      </c>
      <c r="H220" s="37">
        <v>8.6999999999999993</v>
      </c>
      <c r="I220" s="31">
        <f t="shared" si="65"/>
        <v>21006.149999999998</v>
      </c>
      <c r="J220" s="10"/>
    </row>
    <row r="221" spans="1:10" ht="15.75" x14ac:dyDescent="0.25">
      <c r="A221" s="53">
        <f>IF(F221&lt;&gt;"",1+MAX($A$6:A220),"")</f>
        <v>91</v>
      </c>
      <c r="B221" s="3"/>
      <c r="C221" s="28" t="s">
        <v>111</v>
      </c>
      <c r="D221" s="38">
        <v>420</v>
      </c>
      <c r="E221" s="32">
        <v>0.1</v>
      </c>
      <c r="F221" s="36">
        <f t="shared" si="64"/>
        <v>462.00000000000006</v>
      </c>
      <c r="G221" s="33" t="s">
        <v>72</v>
      </c>
      <c r="H221" s="37">
        <v>14.3</v>
      </c>
      <c r="I221" s="31">
        <f t="shared" si="65"/>
        <v>6606.6000000000013</v>
      </c>
      <c r="J221" s="10"/>
    </row>
    <row r="222" spans="1:10" ht="15.75" x14ac:dyDescent="0.25">
      <c r="A222" s="53">
        <f>IF(F222&lt;&gt;"",1+MAX($A$6:A221),"")</f>
        <v>92</v>
      </c>
      <c r="B222" s="3"/>
      <c r="C222" s="28" t="s">
        <v>73</v>
      </c>
      <c r="D222" s="38">
        <v>280</v>
      </c>
      <c r="E222" s="32">
        <v>0.1</v>
      </c>
      <c r="F222" s="36">
        <f t="shared" si="64"/>
        <v>308</v>
      </c>
      <c r="G222" s="33" t="s">
        <v>72</v>
      </c>
      <c r="H222" s="37">
        <v>1.9</v>
      </c>
      <c r="I222" s="31">
        <f t="shared" si="65"/>
        <v>585.19999999999993</v>
      </c>
      <c r="J222" s="10"/>
    </row>
    <row r="223" spans="1:10" ht="15.75" x14ac:dyDescent="0.25">
      <c r="A223" s="53">
        <f>IF(F223&lt;&gt;"",1+MAX($A$6:A222),"")</f>
        <v>93</v>
      </c>
      <c r="B223" s="3"/>
      <c r="C223" s="28" t="s">
        <v>112</v>
      </c>
      <c r="D223" s="38">
        <v>2195</v>
      </c>
      <c r="E223" s="32">
        <v>0.1</v>
      </c>
      <c r="F223" s="36">
        <f t="shared" si="64"/>
        <v>2414.5</v>
      </c>
      <c r="G223" s="33" t="s">
        <v>65</v>
      </c>
      <c r="H223" s="37">
        <v>3.4</v>
      </c>
      <c r="I223" s="31">
        <f t="shared" si="65"/>
        <v>8209.2999999999993</v>
      </c>
      <c r="J223" s="10"/>
    </row>
    <row r="224" spans="1:10" ht="15.75" x14ac:dyDescent="0.25">
      <c r="A224" s="53" t="str">
        <f>IF(F224&lt;&gt;"",1+MAX($A$6:A223),"")</f>
        <v/>
      </c>
      <c r="B224" s="3"/>
      <c r="C224" s="28" t="s">
        <v>61</v>
      </c>
      <c r="D224" s="38"/>
      <c r="E224" s="32"/>
      <c r="F224" s="36"/>
      <c r="G224" s="33"/>
      <c r="H224" s="37"/>
      <c r="I224" s="31"/>
      <c r="J224" s="10"/>
    </row>
    <row r="225" spans="1:10" ht="15.75" x14ac:dyDescent="0.25">
      <c r="A225" s="53" t="str">
        <f>IF(F225&lt;&gt;"",1+MAX($A$6:A224),"")</f>
        <v/>
      </c>
      <c r="B225" s="3"/>
      <c r="C225" s="50" t="s">
        <v>93</v>
      </c>
      <c r="D225" s="38"/>
      <c r="E225" s="32"/>
      <c r="F225" s="36"/>
      <c r="G225" s="33"/>
      <c r="H225" s="37"/>
      <c r="I225" s="31"/>
      <c r="J225" s="10"/>
    </row>
    <row r="226" spans="1:10" ht="30" x14ac:dyDescent="0.25">
      <c r="A226" s="53">
        <f>IF(F226&lt;&gt;"",1+MAX($A$6:A225),"")</f>
        <v>94</v>
      </c>
      <c r="B226" s="3"/>
      <c r="C226" s="28" t="s">
        <v>91</v>
      </c>
      <c r="D226" s="38">
        <v>810</v>
      </c>
      <c r="E226" s="32">
        <v>0.1</v>
      </c>
      <c r="F226" s="36">
        <f t="shared" ref="F226" si="66">D226*(1+E226)</f>
        <v>891.00000000000011</v>
      </c>
      <c r="G226" s="33" t="s">
        <v>65</v>
      </c>
      <c r="H226" s="37">
        <v>3.4</v>
      </c>
      <c r="I226" s="31">
        <f t="shared" ref="I226" si="67">H226*F226</f>
        <v>3029.4</v>
      </c>
      <c r="J226" s="10"/>
    </row>
    <row r="227" spans="1:10" ht="15.75" x14ac:dyDescent="0.25">
      <c r="A227" s="53" t="str">
        <f>IF(F227&lt;&gt;"",1+MAX($A$6:A226),"")</f>
        <v/>
      </c>
      <c r="B227" s="3"/>
      <c r="C227" s="51" t="s">
        <v>66</v>
      </c>
      <c r="D227" s="38">
        <v>1215</v>
      </c>
      <c r="E227" s="54"/>
      <c r="F227" s="54"/>
      <c r="G227" s="54"/>
      <c r="H227" s="54"/>
      <c r="I227" s="55"/>
      <c r="J227" s="10"/>
    </row>
    <row r="228" spans="1:10" ht="15.75" x14ac:dyDescent="0.25">
      <c r="A228" s="53" t="str">
        <f>IF(F228&lt;&gt;"",1+MAX($A$6:A227),"")</f>
        <v/>
      </c>
      <c r="B228" s="3"/>
      <c r="C228" s="51" t="s">
        <v>67</v>
      </c>
      <c r="D228" s="38">
        <v>354.375</v>
      </c>
      <c r="E228" s="54"/>
      <c r="F228" s="54"/>
      <c r="G228" s="54"/>
      <c r="H228" s="54"/>
      <c r="I228" s="55"/>
      <c r="J228" s="10"/>
    </row>
    <row r="229" spans="1:10" ht="15.75" x14ac:dyDescent="0.25">
      <c r="A229" s="53" t="str">
        <f>IF(F229&lt;&gt;"",1+MAX($A$6:A228),"")</f>
        <v/>
      </c>
      <c r="B229" s="3"/>
      <c r="C229" s="51" t="s">
        <v>68</v>
      </c>
      <c r="D229" s="38">
        <v>25.3125</v>
      </c>
      <c r="E229" s="54"/>
      <c r="F229" s="54"/>
      <c r="G229" s="54"/>
      <c r="H229" s="54"/>
      <c r="I229" s="55"/>
      <c r="J229" s="10"/>
    </row>
    <row r="230" spans="1:10" ht="15.75" x14ac:dyDescent="0.25">
      <c r="A230" s="53" t="str">
        <f>IF(F230&lt;&gt;"",1+MAX($A$6:A229),"")</f>
        <v/>
      </c>
      <c r="B230" s="3"/>
      <c r="C230" s="51" t="s">
        <v>69</v>
      </c>
      <c r="D230" s="38">
        <v>25.3125</v>
      </c>
      <c r="E230" s="54"/>
      <c r="F230" s="54"/>
      <c r="G230" s="54"/>
      <c r="H230" s="54"/>
      <c r="I230" s="55"/>
      <c r="J230" s="10"/>
    </row>
    <row r="231" spans="1:10" ht="15.75" x14ac:dyDescent="0.25">
      <c r="A231" s="53" t="str">
        <f>IF(F231&lt;&gt;"",1+MAX($A$6:A230),"")</f>
        <v/>
      </c>
      <c r="B231" s="3"/>
      <c r="C231" s="28" t="s">
        <v>61</v>
      </c>
      <c r="D231" s="38"/>
      <c r="E231" s="32"/>
      <c r="F231" s="36"/>
      <c r="G231" s="33"/>
      <c r="H231" s="37"/>
      <c r="I231" s="31"/>
      <c r="J231" s="10"/>
    </row>
    <row r="232" spans="1:10" ht="15.75" x14ac:dyDescent="0.25">
      <c r="A232" s="53">
        <f>IF(F232&lt;&gt;"",1+MAX($A$6:A231),"")</f>
        <v>95</v>
      </c>
      <c r="B232" s="3"/>
      <c r="C232" s="28" t="s">
        <v>86</v>
      </c>
      <c r="D232" s="38">
        <v>810</v>
      </c>
      <c r="E232" s="32">
        <v>0.1</v>
      </c>
      <c r="F232" s="36">
        <f t="shared" ref="F232:F235" si="68">D232*(1+E232)</f>
        <v>891.00000000000011</v>
      </c>
      <c r="G232" s="33" t="s">
        <v>65</v>
      </c>
      <c r="H232" s="37">
        <v>2.5</v>
      </c>
      <c r="I232" s="31">
        <f t="shared" ref="I232:I235" si="69">H232*F232</f>
        <v>2227.5000000000005</v>
      </c>
      <c r="J232" s="10"/>
    </row>
    <row r="233" spans="1:10" ht="15.75" x14ac:dyDescent="0.25">
      <c r="A233" s="53">
        <f>IF(F233&lt;&gt;"",1+MAX($A$6:A232),"")</f>
        <v>96</v>
      </c>
      <c r="B233" s="3"/>
      <c r="C233" s="28" t="s">
        <v>87</v>
      </c>
      <c r="D233" s="38">
        <v>106</v>
      </c>
      <c r="E233" s="32">
        <v>0.1</v>
      </c>
      <c r="F233" s="36">
        <f t="shared" si="68"/>
        <v>116.60000000000001</v>
      </c>
      <c r="G233" s="33" t="s">
        <v>72</v>
      </c>
      <c r="H233" s="37">
        <v>3.4</v>
      </c>
      <c r="I233" s="31">
        <f t="shared" si="69"/>
        <v>396.44</v>
      </c>
      <c r="J233" s="10"/>
    </row>
    <row r="234" spans="1:10" ht="15.75" x14ac:dyDescent="0.25">
      <c r="A234" s="53">
        <f>IF(F234&lt;&gt;"",1+MAX($A$6:A233),"")</f>
        <v>97</v>
      </c>
      <c r="B234" s="3"/>
      <c r="C234" s="28" t="s">
        <v>88</v>
      </c>
      <c r="D234" s="38">
        <v>53</v>
      </c>
      <c r="E234" s="32">
        <v>0.1</v>
      </c>
      <c r="F234" s="36">
        <f t="shared" si="68"/>
        <v>58.300000000000004</v>
      </c>
      <c r="G234" s="33" t="s">
        <v>72</v>
      </c>
      <c r="H234" s="37">
        <v>3.4</v>
      </c>
      <c r="I234" s="31">
        <f t="shared" si="69"/>
        <v>198.22</v>
      </c>
      <c r="J234" s="10"/>
    </row>
    <row r="235" spans="1:10" ht="15.75" x14ac:dyDescent="0.25">
      <c r="A235" s="53">
        <f>IF(F235&lt;&gt;"",1+MAX($A$6:A234),"")</f>
        <v>98</v>
      </c>
      <c r="B235" s="3"/>
      <c r="C235" s="28" t="s">
        <v>73</v>
      </c>
      <c r="D235" s="38">
        <v>212</v>
      </c>
      <c r="E235" s="32">
        <v>0.1</v>
      </c>
      <c r="F235" s="36">
        <f t="shared" si="68"/>
        <v>233.20000000000002</v>
      </c>
      <c r="G235" s="33" t="s">
        <v>72</v>
      </c>
      <c r="H235" s="37">
        <v>1.9</v>
      </c>
      <c r="I235" s="31">
        <f t="shared" si="69"/>
        <v>443.08</v>
      </c>
      <c r="J235" s="10"/>
    </row>
    <row r="236" spans="1:10" ht="15.75" x14ac:dyDescent="0.25">
      <c r="A236" s="53" t="str">
        <f>IF(F236&lt;&gt;"",1+MAX($A$6:A235),"")</f>
        <v/>
      </c>
      <c r="B236" s="3"/>
      <c r="C236" s="28" t="s">
        <v>61</v>
      </c>
      <c r="D236" s="38"/>
      <c r="E236" s="32"/>
      <c r="F236" s="36"/>
      <c r="G236" s="33"/>
      <c r="H236" s="37"/>
      <c r="I236" s="31"/>
      <c r="J236" s="10"/>
    </row>
    <row r="237" spans="1:10" ht="15.75" x14ac:dyDescent="0.25">
      <c r="A237" s="53" t="str">
        <f>IF(F237&lt;&gt;"",1+MAX($A$6:A236),"")</f>
        <v/>
      </c>
      <c r="B237" s="3"/>
      <c r="C237" s="48" t="s">
        <v>113</v>
      </c>
      <c r="D237" s="38"/>
      <c r="E237" s="32"/>
      <c r="F237" s="36"/>
      <c r="G237" s="33"/>
      <c r="H237" s="37"/>
      <c r="I237" s="31"/>
      <c r="J237" s="10"/>
    </row>
    <row r="238" spans="1:10" ht="15.75" x14ac:dyDescent="0.25">
      <c r="A238" s="53" t="str">
        <f>IF(F238&lt;&gt;"",1+MAX($A$6:A237),"")</f>
        <v/>
      </c>
      <c r="B238" s="3"/>
      <c r="C238" s="28" t="s">
        <v>61</v>
      </c>
      <c r="D238" s="38"/>
      <c r="E238" s="32"/>
      <c r="F238" s="36"/>
      <c r="G238" s="33"/>
      <c r="H238" s="37"/>
      <c r="I238" s="31"/>
      <c r="J238" s="10"/>
    </row>
    <row r="239" spans="1:10" ht="15.75" x14ac:dyDescent="0.25">
      <c r="A239" s="53" t="str">
        <f>IF(F239&lt;&gt;"",1+MAX($A$6:A238),"")</f>
        <v/>
      </c>
      <c r="B239" s="3"/>
      <c r="C239" s="50" t="s">
        <v>114</v>
      </c>
      <c r="D239" s="38"/>
      <c r="E239" s="32"/>
      <c r="F239" s="36"/>
      <c r="G239" s="33"/>
      <c r="H239" s="37"/>
      <c r="I239" s="31"/>
      <c r="J239" s="10"/>
    </row>
    <row r="240" spans="1:10" ht="15.75" x14ac:dyDescent="0.25">
      <c r="A240" s="53">
        <f>IF(F240&lt;&gt;"",1+MAX($A$6:A239),"")</f>
        <v>99</v>
      </c>
      <c r="B240" s="3"/>
      <c r="C240" s="28" t="s">
        <v>115</v>
      </c>
      <c r="D240" s="38">
        <v>493</v>
      </c>
      <c r="E240" s="32">
        <v>0.1</v>
      </c>
      <c r="F240" s="36">
        <f t="shared" ref="F240" si="70">D240*(1+E240)</f>
        <v>542.30000000000007</v>
      </c>
      <c r="G240" s="33" t="s">
        <v>65</v>
      </c>
      <c r="H240" s="37">
        <v>3.4</v>
      </c>
      <c r="I240" s="31">
        <f t="shared" ref="I240" si="71">H240*F240</f>
        <v>1843.8200000000002</v>
      </c>
      <c r="J240" s="10"/>
    </row>
    <row r="241" spans="1:10" ht="15.75" x14ac:dyDescent="0.25">
      <c r="A241" s="53" t="str">
        <f>IF(F241&lt;&gt;"",1+MAX($A$6:A240),"")</f>
        <v/>
      </c>
      <c r="B241" s="3"/>
      <c r="C241" s="51" t="s">
        <v>66</v>
      </c>
      <c r="D241" s="38">
        <v>739.5</v>
      </c>
      <c r="E241" s="54"/>
      <c r="F241" s="54"/>
      <c r="G241" s="54"/>
      <c r="H241" s="54"/>
      <c r="I241" s="55"/>
      <c r="J241" s="10"/>
    </row>
    <row r="242" spans="1:10" ht="15.75" x14ac:dyDescent="0.25">
      <c r="A242" s="53" t="str">
        <f>IF(F242&lt;&gt;"",1+MAX($A$6:A241),"")</f>
        <v/>
      </c>
      <c r="B242" s="3"/>
      <c r="C242" s="51" t="s">
        <v>67</v>
      </c>
      <c r="D242" s="38">
        <v>215.6875</v>
      </c>
      <c r="E242" s="54"/>
      <c r="F242" s="54"/>
      <c r="G242" s="54"/>
      <c r="H242" s="54"/>
      <c r="I242" s="55"/>
      <c r="J242" s="10"/>
    </row>
    <row r="243" spans="1:10" ht="15.75" x14ac:dyDescent="0.25">
      <c r="A243" s="53" t="str">
        <f>IF(F243&lt;&gt;"",1+MAX($A$6:A242),"")</f>
        <v/>
      </c>
      <c r="B243" s="3"/>
      <c r="C243" s="51" t="s">
        <v>68</v>
      </c>
      <c r="D243" s="38">
        <v>15.40625</v>
      </c>
      <c r="E243" s="54"/>
      <c r="F243" s="54"/>
      <c r="G243" s="54"/>
      <c r="H243" s="54"/>
      <c r="I243" s="55"/>
      <c r="J243" s="10"/>
    </row>
    <row r="244" spans="1:10" ht="15.75" x14ac:dyDescent="0.25">
      <c r="A244" s="53" t="str">
        <f>IF(F244&lt;&gt;"",1+MAX($A$6:A243),"")</f>
        <v/>
      </c>
      <c r="B244" s="3"/>
      <c r="C244" s="51" t="s">
        <v>69</v>
      </c>
      <c r="D244" s="38">
        <v>15.40625</v>
      </c>
      <c r="E244" s="54"/>
      <c r="F244" s="54"/>
      <c r="G244" s="54"/>
      <c r="H244" s="54"/>
      <c r="I244" s="55"/>
      <c r="J244" s="10"/>
    </row>
    <row r="245" spans="1:10" ht="15.75" x14ac:dyDescent="0.25">
      <c r="A245" s="53" t="str">
        <f>IF(F245&lt;&gt;"",1+MAX($A$6:A244),"")</f>
        <v/>
      </c>
      <c r="B245" s="3"/>
      <c r="C245" s="28" t="s">
        <v>61</v>
      </c>
      <c r="D245" s="38"/>
      <c r="E245" s="32"/>
      <c r="F245" s="36"/>
      <c r="G245" s="33"/>
      <c r="H245" s="37"/>
      <c r="I245" s="31"/>
      <c r="J245" s="10"/>
    </row>
    <row r="246" spans="1:10" ht="15.75" x14ac:dyDescent="0.25">
      <c r="A246" s="53">
        <f>IF(F246&lt;&gt;"",1+MAX($A$6:A245),"")</f>
        <v>100</v>
      </c>
      <c r="B246" s="3"/>
      <c r="C246" s="28" t="s">
        <v>78</v>
      </c>
      <c r="D246" s="38">
        <v>493</v>
      </c>
      <c r="E246" s="32">
        <v>0.1</v>
      </c>
      <c r="F246" s="36">
        <f t="shared" ref="F246:F249" si="72">D246*(1+E246)</f>
        <v>542.30000000000007</v>
      </c>
      <c r="G246" s="33" t="s">
        <v>65</v>
      </c>
      <c r="H246" s="37">
        <v>2.7</v>
      </c>
      <c r="I246" s="31">
        <f t="shared" ref="I246:I249" si="73">H246*F246</f>
        <v>1464.2100000000003</v>
      </c>
      <c r="J246" s="10"/>
    </row>
    <row r="247" spans="1:10" ht="15.75" x14ac:dyDescent="0.25">
      <c r="A247" s="53">
        <f>IF(F247&lt;&gt;"",1+MAX($A$6:A246),"")</f>
        <v>101</v>
      </c>
      <c r="B247" s="3"/>
      <c r="C247" s="28" t="s">
        <v>79</v>
      </c>
      <c r="D247" s="38">
        <v>280</v>
      </c>
      <c r="E247" s="32">
        <v>0.1</v>
      </c>
      <c r="F247" s="36">
        <f t="shared" si="72"/>
        <v>308</v>
      </c>
      <c r="G247" s="33" t="s">
        <v>72</v>
      </c>
      <c r="H247" s="37">
        <v>3.8</v>
      </c>
      <c r="I247" s="31">
        <f t="shared" si="73"/>
        <v>1170.3999999999999</v>
      </c>
      <c r="J247" s="10"/>
    </row>
    <row r="248" spans="1:10" ht="15.75" x14ac:dyDescent="0.25">
      <c r="A248" s="53">
        <f>IF(F248&lt;&gt;"",1+MAX($A$6:A247),"")</f>
        <v>102</v>
      </c>
      <c r="B248" s="3"/>
      <c r="C248" s="28" t="s">
        <v>80</v>
      </c>
      <c r="D248" s="38">
        <v>140</v>
      </c>
      <c r="E248" s="32">
        <v>0.1</v>
      </c>
      <c r="F248" s="36">
        <f t="shared" si="72"/>
        <v>154</v>
      </c>
      <c r="G248" s="33" t="s">
        <v>72</v>
      </c>
      <c r="H248" s="37">
        <v>3.8</v>
      </c>
      <c r="I248" s="31">
        <f t="shared" si="73"/>
        <v>585.19999999999993</v>
      </c>
      <c r="J248" s="10"/>
    </row>
    <row r="249" spans="1:10" ht="15.75" x14ac:dyDescent="0.25">
      <c r="A249" s="53">
        <f>IF(F249&lt;&gt;"",1+MAX($A$6:A248),"")</f>
        <v>103</v>
      </c>
      <c r="B249" s="3"/>
      <c r="C249" s="28" t="s">
        <v>73</v>
      </c>
      <c r="D249" s="38">
        <v>560</v>
      </c>
      <c r="E249" s="32">
        <v>0.1</v>
      </c>
      <c r="F249" s="36">
        <f t="shared" si="72"/>
        <v>616</v>
      </c>
      <c r="G249" s="33" t="s">
        <v>72</v>
      </c>
      <c r="H249" s="37">
        <v>1.9</v>
      </c>
      <c r="I249" s="31">
        <f t="shared" si="73"/>
        <v>1170.3999999999999</v>
      </c>
      <c r="J249" s="10"/>
    </row>
    <row r="250" spans="1:10" ht="15.75" x14ac:dyDescent="0.25">
      <c r="A250" s="53" t="str">
        <f>IF(F250&lt;&gt;"",1+MAX($A$6:A249),"")</f>
        <v/>
      </c>
      <c r="B250" s="3"/>
      <c r="C250" s="28" t="s">
        <v>61</v>
      </c>
      <c r="D250" s="38"/>
      <c r="E250" s="32"/>
      <c r="F250" s="36"/>
      <c r="G250" s="33"/>
      <c r="H250" s="37"/>
      <c r="I250" s="31"/>
      <c r="J250" s="10"/>
    </row>
    <row r="251" spans="1:10" ht="15.75" x14ac:dyDescent="0.25">
      <c r="A251" s="53" t="str">
        <f>IF(F251&lt;&gt;"",1+MAX($A$6:A250),"")</f>
        <v/>
      </c>
      <c r="B251" s="3"/>
      <c r="C251" s="50" t="s">
        <v>101</v>
      </c>
      <c r="D251" s="38"/>
      <c r="E251" s="32"/>
      <c r="F251" s="36"/>
      <c r="G251" s="33"/>
      <c r="H251" s="37"/>
      <c r="I251" s="31"/>
      <c r="J251" s="10"/>
    </row>
    <row r="252" spans="1:10" ht="15.75" x14ac:dyDescent="0.25">
      <c r="A252" s="53">
        <f>IF(F252&lt;&gt;"",1+MAX($A$6:A251),"")</f>
        <v>104</v>
      </c>
      <c r="B252" s="3"/>
      <c r="C252" s="28" t="s">
        <v>102</v>
      </c>
      <c r="D252" s="38">
        <v>3414</v>
      </c>
      <c r="E252" s="32">
        <v>0.1</v>
      </c>
      <c r="F252" s="36">
        <f t="shared" ref="F252" si="74">D252*(1+E252)</f>
        <v>3755.4</v>
      </c>
      <c r="G252" s="33" t="s">
        <v>65</v>
      </c>
      <c r="H252" s="37">
        <v>3.3</v>
      </c>
      <c r="I252" s="31">
        <f t="shared" ref="I252" si="75">H252*F252</f>
        <v>12392.82</v>
      </c>
      <c r="J252" s="10"/>
    </row>
    <row r="253" spans="1:10" ht="15.75" x14ac:dyDescent="0.25">
      <c r="A253" s="53" t="str">
        <f>IF(F253&lt;&gt;"",1+MAX($A$6:A252),"")</f>
        <v/>
      </c>
      <c r="B253" s="3"/>
      <c r="C253" s="51" t="s">
        <v>66</v>
      </c>
      <c r="D253" s="38">
        <v>5121</v>
      </c>
      <c r="E253" s="54"/>
      <c r="F253" s="54"/>
      <c r="G253" s="54"/>
      <c r="H253" s="54"/>
      <c r="I253" s="55"/>
      <c r="J253" s="10"/>
    </row>
    <row r="254" spans="1:10" ht="15.75" x14ac:dyDescent="0.25">
      <c r="A254" s="53" t="str">
        <f>IF(F254&lt;&gt;"",1+MAX($A$6:A253),"")</f>
        <v/>
      </c>
      <c r="B254" s="3"/>
      <c r="C254" s="51" t="s">
        <v>67</v>
      </c>
      <c r="D254" s="38">
        <v>1493.625</v>
      </c>
      <c r="E254" s="54"/>
      <c r="F254" s="54"/>
      <c r="G254" s="54"/>
      <c r="H254" s="54"/>
      <c r="I254" s="55"/>
      <c r="J254" s="10"/>
    </row>
    <row r="255" spans="1:10" ht="15.75" x14ac:dyDescent="0.25">
      <c r="A255" s="53" t="str">
        <f>IF(F255&lt;&gt;"",1+MAX($A$6:A254),"")</f>
        <v/>
      </c>
      <c r="B255" s="3"/>
      <c r="C255" s="51" t="s">
        <v>68</v>
      </c>
      <c r="D255" s="38">
        <v>106.6875</v>
      </c>
      <c r="E255" s="54"/>
      <c r="F255" s="54"/>
      <c r="G255" s="54"/>
      <c r="H255" s="54"/>
      <c r="I255" s="55"/>
      <c r="J255" s="10"/>
    </row>
    <row r="256" spans="1:10" ht="15.75" x14ac:dyDescent="0.25">
      <c r="A256" s="53" t="str">
        <f>IF(F256&lt;&gt;"",1+MAX($A$6:A255),"")</f>
        <v/>
      </c>
      <c r="B256" s="3"/>
      <c r="C256" s="51" t="s">
        <v>69</v>
      </c>
      <c r="D256" s="38">
        <v>106.6875</v>
      </c>
      <c r="E256" s="54"/>
      <c r="F256" s="54"/>
      <c r="G256" s="54"/>
      <c r="H256" s="54"/>
      <c r="I256" s="55"/>
      <c r="J256" s="10"/>
    </row>
    <row r="257" spans="1:10" ht="15.75" x14ac:dyDescent="0.25">
      <c r="A257" s="53" t="str">
        <f>IF(F257&lt;&gt;"",1+MAX($A$6:A256),"")</f>
        <v/>
      </c>
      <c r="B257" s="3"/>
      <c r="C257" s="28" t="s">
        <v>61</v>
      </c>
      <c r="D257" s="38"/>
      <c r="E257" s="32"/>
      <c r="F257" s="36"/>
      <c r="G257" s="33"/>
      <c r="H257" s="37"/>
      <c r="I257" s="31"/>
      <c r="J257" s="10"/>
    </row>
    <row r="258" spans="1:10" ht="15.75" x14ac:dyDescent="0.25">
      <c r="A258" s="53">
        <f>IF(F258&lt;&gt;"",1+MAX($A$6:A257),"")</f>
        <v>105</v>
      </c>
      <c r="B258" s="3"/>
      <c r="C258" s="28" t="s">
        <v>86</v>
      </c>
      <c r="D258" s="38">
        <v>1707</v>
      </c>
      <c r="E258" s="32">
        <v>0.1</v>
      </c>
      <c r="F258" s="36">
        <f t="shared" ref="F258:F261" si="76">D258*(1+E258)</f>
        <v>1877.7</v>
      </c>
      <c r="G258" s="33" t="s">
        <v>65</v>
      </c>
      <c r="H258" s="37">
        <v>2.5</v>
      </c>
      <c r="I258" s="31">
        <f t="shared" ref="I258:I261" si="77">H258*F258</f>
        <v>4694.25</v>
      </c>
      <c r="J258" s="10"/>
    </row>
    <row r="259" spans="1:10" ht="15.75" x14ac:dyDescent="0.25">
      <c r="A259" s="53">
        <f>IF(F259&lt;&gt;"",1+MAX($A$6:A258),"")</f>
        <v>106</v>
      </c>
      <c r="B259" s="3"/>
      <c r="C259" s="28" t="s">
        <v>87</v>
      </c>
      <c r="D259" s="38">
        <v>486</v>
      </c>
      <c r="E259" s="32">
        <v>0.1</v>
      </c>
      <c r="F259" s="36">
        <f t="shared" si="76"/>
        <v>534.6</v>
      </c>
      <c r="G259" s="33" t="s">
        <v>72</v>
      </c>
      <c r="H259" s="37">
        <v>3.4</v>
      </c>
      <c r="I259" s="31">
        <f t="shared" si="77"/>
        <v>1817.64</v>
      </c>
      <c r="J259" s="10"/>
    </row>
    <row r="260" spans="1:10" ht="15.75" x14ac:dyDescent="0.25">
      <c r="A260" s="53">
        <f>IF(F260&lt;&gt;"",1+MAX($A$6:A259),"")</f>
        <v>107</v>
      </c>
      <c r="B260" s="3"/>
      <c r="C260" s="28" t="s">
        <v>88</v>
      </c>
      <c r="D260" s="38">
        <v>243</v>
      </c>
      <c r="E260" s="32">
        <v>0.1</v>
      </c>
      <c r="F260" s="36">
        <f t="shared" si="76"/>
        <v>267.3</v>
      </c>
      <c r="G260" s="33" t="s">
        <v>72</v>
      </c>
      <c r="H260" s="37">
        <v>3.4</v>
      </c>
      <c r="I260" s="31">
        <f t="shared" si="77"/>
        <v>908.82</v>
      </c>
      <c r="J260" s="10"/>
    </row>
    <row r="261" spans="1:10" ht="15.75" x14ac:dyDescent="0.25">
      <c r="A261" s="53">
        <f>IF(F261&lt;&gt;"",1+MAX($A$6:A260),"")</f>
        <v>108</v>
      </c>
      <c r="B261" s="3"/>
      <c r="C261" s="28" t="s">
        <v>103</v>
      </c>
      <c r="D261" s="38">
        <v>972</v>
      </c>
      <c r="E261" s="32">
        <v>0.1</v>
      </c>
      <c r="F261" s="36">
        <f t="shared" si="76"/>
        <v>1069.2</v>
      </c>
      <c r="G261" s="33" t="s">
        <v>72</v>
      </c>
      <c r="H261" s="37">
        <v>1.9</v>
      </c>
      <c r="I261" s="31">
        <f t="shared" si="77"/>
        <v>2031.48</v>
      </c>
      <c r="J261" s="10"/>
    </row>
    <row r="262" spans="1:10" ht="15.75" x14ac:dyDescent="0.25">
      <c r="A262" s="53" t="str">
        <f>IF(F262&lt;&gt;"",1+MAX($A$6:A261),"")</f>
        <v/>
      </c>
      <c r="B262" s="3"/>
      <c r="C262" s="28" t="s">
        <v>61</v>
      </c>
      <c r="D262" s="38"/>
      <c r="E262" s="32"/>
      <c r="F262" s="36"/>
      <c r="G262" s="33"/>
      <c r="H262" s="37"/>
      <c r="I262" s="31"/>
      <c r="J262" s="10"/>
    </row>
    <row r="263" spans="1:10" ht="15.75" x14ac:dyDescent="0.25">
      <c r="A263" s="53" t="str">
        <f>IF(F263&lt;&gt;"",1+MAX($A$6:A262),"")</f>
        <v/>
      </c>
      <c r="B263" s="3"/>
      <c r="C263" s="50" t="s">
        <v>74</v>
      </c>
      <c r="D263" s="38"/>
      <c r="E263" s="32"/>
      <c r="F263" s="36"/>
      <c r="G263" s="33"/>
      <c r="H263" s="37"/>
      <c r="I263" s="31"/>
      <c r="J263" s="10"/>
    </row>
    <row r="264" spans="1:10" ht="30.75" customHeight="1" x14ac:dyDescent="0.25">
      <c r="A264" s="53">
        <f>IF(F264&lt;&gt;"",1+MAX($A$6:A263),"")</f>
        <v>109</v>
      </c>
      <c r="B264" s="3"/>
      <c r="C264" s="28" t="s">
        <v>75</v>
      </c>
      <c r="D264" s="38">
        <v>3062</v>
      </c>
      <c r="E264" s="32">
        <v>0.1</v>
      </c>
      <c r="F264" s="36">
        <f t="shared" ref="F264" si="78">D264*(1+E264)</f>
        <v>3368.2000000000003</v>
      </c>
      <c r="G264" s="33" t="s">
        <v>65</v>
      </c>
      <c r="H264" s="37">
        <v>3.4</v>
      </c>
      <c r="I264" s="31">
        <f t="shared" ref="I264" si="79">H264*F264</f>
        <v>11451.880000000001</v>
      </c>
      <c r="J264" s="10"/>
    </row>
    <row r="265" spans="1:10" ht="15.75" x14ac:dyDescent="0.25">
      <c r="A265" s="53" t="str">
        <f>IF(F265&lt;&gt;"",1+MAX($A$6:A264),"")</f>
        <v/>
      </c>
      <c r="B265" s="3"/>
      <c r="C265" s="51" t="s">
        <v>66</v>
      </c>
      <c r="D265" s="38">
        <v>4593</v>
      </c>
      <c r="E265" s="54"/>
      <c r="F265" s="54"/>
      <c r="G265" s="54"/>
      <c r="H265" s="54"/>
      <c r="I265" s="55"/>
      <c r="J265" s="10"/>
    </row>
    <row r="266" spans="1:10" ht="15.75" x14ac:dyDescent="0.25">
      <c r="A266" s="53" t="str">
        <f>IF(F266&lt;&gt;"",1+MAX($A$6:A265),"")</f>
        <v/>
      </c>
      <c r="B266" s="3"/>
      <c r="C266" s="51" t="s">
        <v>67</v>
      </c>
      <c r="D266" s="38">
        <v>1339.625</v>
      </c>
      <c r="E266" s="54"/>
      <c r="F266" s="54"/>
      <c r="G266" s="54"/>
      <c r="H266" s="54"/>
      <c r="I266" s="55"/>
      <c r="J266" s="10"/>
    </row>
    <row r="267" spans="1:10" ht="15.75" x14ac:dyDescent="0.25">
      <c r="A267" s="53" t="str">
        <f>IF(F267&lt;&gt;"",1+MAX($A$6:A266),"")</f>
        <v/>
      </c>
      <c r="B267" s="3"/>
      <c r="C267" s="51" t="s">
        <v>68</v>
      </c>
      <c r="D267" s="38">
        <v>95.6875</v>
      </c>
      <c r="E267" s="54"/>
      <c r="F267" s="54"/>
      <c r="G267" s="54"/>
      <c r="H267" s="54"/>
      <c r="I267" s="55"/>
      <c r="J267" s="10"/>
    </row>
    <row r="268" spans="1:10" ht="15.75" x14ac:dyDescent="0.25">
      <c r="A268" s="53" t="str">
        <f>IF(F268&lt;&gt;"",1+MAX($A$6:A267),"")</f>
        <v/>
      </c>
      <c r="B268" s="3"/>
      <c r="C268" s="51" t="s">
        <v>69</v>
      </c>
      <c r="D268" s="38">
        <v>95.6875</v>
      </c>
      <c r="E268" s="54"/>
      <c r="F268" s="54"/>
      <c r="G268" s="54"/>
      <c r="H268" s="54"/>
      <c r="I268" s="55"/>
      <c r="J268" s="10"/>
    </row>
    <row r="269" spans="1:10" ht="15.75" x14ac:dyDescent="0.25">
      <c r="A269" s="53" t="str">
        <f>IF(F269&lt;&gt;"",1+MAX($A$6:A268),"")</f>
        <v/>
      </c>
      <c r="B269" s="3"/>
      <c r="C269" s="28" t="s">
        <v>61</v>
      </c>
      <c r="D269" s="38"/>
      <c r="E269" s="32"/>
      <c r="F269" s="36"/>
      <c r="G269" s="33"/>
      <c r="H269" s="37"/>
      <c r="I269" s="31"/>
      <c r="J269" s="10"/>
    </row>
    <row r="270" spans="1:10" ht="15.75" x14ac:dyDescent="0.25">
      <c r="A270" s="53">
        <f>IF(F270&lt;&gt;"",1+MAX($A$6:A269),"")</f>
        <v>110</v>
      </c>
      <c r="B270" s="3"/>
      <c r="C270" s="28" t="s">
        <v>76</v>
      </c>
      <c r="D270" s="38">
        <v>1531</v>
      </c>
      <c r="E270" s="32">
        <v>0.1</v>
      </c>
      <c r="F270" s="36">
        <f t="shared" ref="F270:F275" si="80">D270*(1+E270)</f>
        <v>1684.1000000000001</v>
      </c>
      <c r="G270" s="33" t="s">
        <v>65</v>
      </c>
      <c r="H270" s="37">
        <v>2.5</v>
      </c>
      <c r="I270" s="31">
        <f t="shared" ref="I270:I275" si="81">H270*F270</f>
        <v>4210.25</v>
      </c>
      <c r="J270" s="10"/>
    </row>
    <row r="271" spans="1:10" ht="30" x14ac:dyDescent="0.25">
      <c r="A271" s="53">
        <f>IF(F271&lt;&gt;"",1+MAX($A$6:A270),"")</f>
        <v>111</v>
      </c>
      <c r="B271" s="3"/>
      <c r="C271" s="28" t="s">
        <v>77</v>
      </c>
      <c r="D271" s="38">
        <v>1531</v>
      </c>
      <c r="E271" s="32">
        <v>0.1</v>
      </c>
      <c r="F271" s="36">
        <f t="shared" si="80"/>
        <v>1684.1000000000001</v>
      </c>
      <c r="G271" s="33" t="s">
        <v>65</v>
      </c>
      <c r="H271" s="37">
        <v>2.5</v>
      </c>
      <c r="I271" s="31">
        <f t="shared" si="81"/>
        <v>4210.25</v>
      </c>
      <c r="J271" s="10"/>
    </row>
    <row r="272" spans="1:10" ht="15.75" x14ac:dyDescent="0.25">
      <c r="A272" s="53">
        <f>IF(F272&lt;&gt;"",1+MAX($A$6:A271),"")</f>
        <v>112</v>
      </c>
      <c r="B272" s="3"/>
      <c r="C272" s="28" t="s">
        <v>78</v>
      </c>
      <c r="D272" s="38">
        <v>1531</v>
      </c>
      <c r="E272" s="32">
        <v>0.1</v>
      </c>
      <c r="F272" s="36">
        <f t="shared" si="80"/>
        <v>1684.1000000000001</v>
      </c>
      <c r="G272" s="33" t="s">
        <v>65</v>
      </c>
      <c r="H272" s="37">
        <v>2.7</v>
      </c>
      <c r="I272" s="31">
        <f t="shared" si="81"/>
        <v>4547.0700000000006</v>
      </c>
      <c r="J272" s="10"/>
    </row>
    <row r="273" spans="1:10" ht="15.75" x14ac:dyDescent="0.25">
      <c r="A273" s="53">
        <f>IF(F273&lt;&gt;"",1+MAX($A$6:A272),"")</f>
        <v>113</v>
      </c>
      <c r="B273" s="3"/>
      <c r="C273" s="28" t="s">
        <v>79</v>
      </c>
      <c r="D273" s="38">
        <v>438</v>
      </c>
      <c r="E273" s="32">
        <v>0.1</v>
      </c>
      <c r="F273" s="36">
        <f t="shared" si="80"/>
        <v>481.8</v>
      </c>
      <c r="G273" s="33" t="s">
        <v>72</v>
      </c>
      <c r="H273" s="37">
        <v>3.8</v>
      </c>
      <c r="I273" s="31">
        <f t="shared" si="81"/>
        <v>1830.84</v>
      </c>
      <c r="J273" s="10"/>
    </row>
    <row r="274" spans="1:10" ht="15.75" x14ac:dyDescent="0.25">
      <c r="A274" s="53">
        <f>IF(F274&lt;&gt;"",1+MAX($A$6:A273),"")</f>
        <v>114</v>
      </c>
      <c r="B274" s="3"/>
      <c r="C274" s="28" t="s">
        <v>80</v>
      </c>
      <c r="D274" s="38">
        <v>219</v>
      </c>
      <c r="E274" s="32">
        <v>0.1</v>
      </c>
      <c r="F274" s="36">
        <f t="shared" si="80"/>
        <v>240.9</v>
      </c>
      <c r="G274" s="33" t="s">
        <v>72</v>
      </c>
      <c r="H274" s="37">
        <v>3.8</v>
      </c>
      <c r="I274" s="31">
        <f t="shared" si="81"/>
        <v>915.42</v>
      </c>
      <c r="J274" s="10"/>
    </row>
    <row r="275" spans="1:10" ht="15.75" x14ac:dyDescent="0.25">
      <c r="A275" s="53">
        <f>IF(F275&lt;&gt;"",1+MAX($A$6:A274),"")</f>
        <v>115</v>
      </c>
      <c r="B275" s="3"/>
      <c r="C275" s="28" t="s">
        <v>73</v>
      </c>
      <c r="D275" s="38">
        <v>876</v>
      </c>
      <c r="E275" s="32">
        <v>0.1</v>
      </c>
      <c r="F275" s="36">
        <f t="shared" si="80"/>
        <v>963.6</v>
      </c>
      <c r="G275" s="33" t="s">
        <v>72</v>
      </c>
      <c r="H275" s="37">
        <v>1.9</v>
      </c>
      <c r="I275" s="31">
        <f t="shared" si="81"/>
        <v>1830.84</v>
      </c>
      <c r="J275" s="10"/>
    </row>
    <row r="276" spans="1:10" ht="15.75" x14ac:dyDescent="0.25">
      <c r="A276" s="53" t="str">
        <f>IF(F276&lt;&gt;"",1+MAX($A$6:A275),"")</f>
        <v/>
      </c>
      <c r="B276" s="3"/>
      <c r="C276" s="28" t="s">
        <v>61</v>
      </c>
      <c r="D276" s="38"/>
      <c r="E276" s="32"/>
      <c r="F276" s="36"/>
      <c r="G276" s="33"/>
      <c r="H276" s="37"/>
      <c r="I276" s="31"/>
      <c r="J276" s="10"/>
    </row>
    <row r="277" spans="1:10" ht="15.75" x14ac:dyDescent="0.25">
      <c r="A277" s="53" t="str">
        <f>IF(F277&lt;&gt;"",1+MAX($A$6:A276),"")</f>
        <v/>
      </c>
      <c r="B277" s="3"/>
      <c r="C277" s="50" t="s">
        <v>81</v>
      </c>
      <c r="D277" s="38"/>
      <c r="E277" s="32"/>
      <c r="F277" s="36"/>
      <c r="G277" s="33"/>
      <c r="H277" s="37"/>
      <c r="I277" s="31"/>
      <c r="J277" s="10"/>
    </row>
    <row r="278" spans="1:10" ht="30" x14ac:dyDescent="0.25">
      <c r="A278" s="53">
        <f>IF(F278&lt;&gt;"",1+MAX($A$6:A277),"")</f>
        <v>116</v>
      </c>
      <c r="B278" s="3"/>
      <c r="C278" s="28" t="s">
        <v>82</v>
      </c>
      <c r="D278" s="38">
        <v>49</v>
      </c>
      <c r="E278" s="32">
        <v>0.1</v>
      </c>
      <c r="F278" s="36">
        <f t="shared" ref="F278" si="82">D278*(1+E278)</f>
        <v>53.900000000000006</v>
      </c>
      <c r="G278" s="33" t="s">
        <v>65</v>
      </c>
      <c r="H278" s="37">
        <v>3.3</v>
      </c>
      <c r="I278" s="31">
        <f t="shared" ref="I278" si="83">H278*F278</f>
        <v>177.87</v>
      </c>
      <c r="J278" s="10"/>
    </row>
    <row r="279" spans="1:10" ht="15.75" x14ac:dyDescent="0.25">
      <c r="A279" s="53" t="str">
        <f>IF(F279&lt;&gt;"",1+MAX($A$6:A278),"")</f>
        <v/>
      </c>
      <c r="B279" s="3"/>
      <c r="C279" s="51" t="s">
        <v>66</v>
      </c>
      <c r="D279" s="38">
        <v>73.5</v>
      </c>
      <c r="E279" s="54"/>
      <c r="F279" s="54"/>
      <c r="G279" s="54"/>
      <c r="H279" s="54"/>
      <c r="I279" s="55"/>
      <c r="J279" s="10"/>
    </row>
    <row r="280" spans="1:10" ht="15.75" x14ac:dyDescent="0.25">
      <c r="A280" s="53" t="str">
        <f>IF(F280&lt;&gt;"",1+MAX($A$6:A279),"")</f>
        <v/>
      </c>
      <c r="B280" s="3"/>
      <c r="C280" s="51" t="s">
        <v>67</v>
      </c>
      <c r="D280" s="38">
        <v>21.4375</v>
      </c>
      <c r="E280" s="54"/>
      <c r="F280" s="54"/>
      <c r="G280" s="54"/>
      <c r="H280" s="54"/>
      <c r="I280" s="55"/>
      <c r="J280" s="10"/>
    </row>
    <row r="281" spans="1:10" ht="15.75" x14ac:dyDescent="0.25">
      <c r="A281" s="53" t="str">
        <f>IF(F281&lt;&gt;"",1+MAX($A$6:A280),"")</f>
        <v/>
      </c>
      <c r="B281" s="3"/>
      <c r="C281" s="51" t="s">
        <v>68</v>
      </c>
      <c r="D281" s="38">
        <v>1.53125</v>
      </c>
      <c r="E281" s="54"/>
      <c r="F281" s="54"/>
      <c r="G281" s="54"/>
      <c r="H281" s="54"/>
      <c r="I281" s="55"/>
      <c r="J281" s="10"/>
    </row>
    <row r="282" spans="1:10" ht="15.75" x14ac:dyDescent="0.25">
      <c r="A282" s="53" t="str">
        <f>IF(F282&lt;&gt;"",1+MAX($A$6:A281),"")</f>
        <v/>
      </c>
      <c r="B282" s="3"/>
      <c r="C282" s="51" t="s">
        <v>69</v>
      </c>
      <c r="D282" s="38">
        <v>1.53125</v>
      </c>
      <c r="E282" s="54"/>
      <c r="F282" s="54"/>
      <c r="G282" s="54"/>
      <c r="H282" s="54"/>
      <c r="I282" s="55"/>
      <c r="J282" s="10"/>
    </row>
    <row r="283" spans="1:10" ht="15.75" x14ac:dyDescent="0.25">
      <c r="A283" s="53" t="str">
        <f>IF(F283&lt;&gt;"",1+MAX($A$6:A282),"")</f>
        <v/>
      </c>
      <c r="B283" s="3"/>
      <c r="C283" s="28" t="s">
        <v>61</v>
      </c>
      <c r="D283" s="38"/>
      <c r="E283" s="32"/>
      <c r="F283" s="36"/>
      <c r="G283" s="33"/>
      <c r="H283" s="37"/>
      <c r="I283" s="31"/>
      <c r="J283" s="10"/>
    </row>
    <row r="284" spans="1:10" ht="15.75" x14ac:dyDescent="0.25">
      <c r="A284" s="53">
        <f>IF(F284&lt;&gt;"",1+MAX($A$6:A283),"")</f>
        <v>117</v>
      </c>
      <c r="B284" s="3"/>
      <c r="C284" s="28" t="s">
        <v>78</v>
      </c>
      <c r="D284" s="38">
        <v>49</v>
      </c>
      <c r="E284" s="32">
        <v>0.1</v>
      </c>
      <c r="F284" s="36">
        <f t="shared" ref="F284:F287" si="84">D284*(1+E284)</f>
        <v>53.900000000000006</v>
      </c>
      <c r="G284" s="33" t="s">
        <v>65</v>
      </c>
      <c r="H284" s="37">
        <v>2.7</v>
      </c>
      <c r="I284" s="31">
        <f t="shared" ref="I284:I287" si="85">H284*F284</f>
        <v>145.53000000000003</v>
      </c>
      <c r="J284" s="10"/>
    </row>
    <row r="285" spans="1:10" ht="15.75" x14ac:dyDescent="0.25">
      <c r="A285" s="53">
        <f>IF(F285&lt;&gt;"",1+MAX($A$6:A284),"")</f>
        <v>118</v>
      </c>
      <c r="B285" s="3"/>
      <c r="C285" s="28" t="s">
        <v>79</v>
      </c>
      <c r="D285" s="38">
        <v>16</v>
      </c>
      <c r="E285" s="32">
        <v>0.1</v>
      </c>
      <c r="F285" s="36">
        <f t="shared" si="84"/>
        <v>17.600000000000001</v>
      </c>
      <c r="G285" s="33" t="s">
        <v>72</v>
      </c>
      <c r="H285" s="37">
        <v>3.8</v>
      </c>
      <c r="I285" s="31">
        <f t="shared" si="85"/>
        <v>66.88</v>
      </c>
      <c r="J285" s="10"/>
    </row>
    <row r="286" spans="1:10" ht="15.75" x14ac:dyDescent="0.25">
      <c r="A286" s="53">
        <f>IF(F286&lt;&gt;"",1+MAX($A$6:A285),"")</f>
        <v>119</v>
      </c>
      <c r="B286" s="3"/>
      <c r="C286" s="28" t="s">
        <v>80</v>
      </c>
      <c r="D286" s="38">
        <v>8</v>
      </c>
      <c r="E286" s="32">
        <v>0.1</v>
      </c>
      <c r="F286" s="36">
        <f t="shared" si="84"/>
        <v>8.8000000000000007</v>
      </c>
      <c r="G286" s="33" t="s">
        <v>72</v>
      </c>
      <c r="H286" s="37">
        <v>3.8</v>
      </c>
      <c r="I286" s="31">
        <f t="shared" si="85"/>
        <v>33.44</v>
      </c>
      <c r="J286" s="10"/>
    </row>
    <row r="287" spans="1:10" ht="15.75" x14ac:dyDescent="0.25">
      <c r="A287" s="53">
        <f>IF(F287&lt;&gt;"",1+MAX($A$6:A286),"")</f>
        <v>120</v>
      </c>
      <c r="B287" s="3"/>
      <c r="C287" s="28" t="s">
        <v>73</v>
      </c>
      <c r="D287" s="38">
        <v>32</v>
      </c>
      <c r="E287" s="32">
        <v>0.1</v>
      </c>
      <c r="F287" s="36">
        <f t="shared" si="84"/>
        <v>35.200000000000003</v>
      </c>
      <c r="G287" s="33" t="s">
        <v>72</v>
      </c>
      <c r="H287" s="37">
        <v>1.9</v>
      </c>
      <c r="I287" s="31">
        <f t="shared" si="85"/>
        <v>66.88</v>
      </c>
      <c r="J287" s="10"/>
    </row>
    <row r="288" spans="1:10" ht="15.75" x14ac:dyDescent="0.25">
      <c r="A288" s="53" t="str">
        <f>IF(F288&lt;&gt;"",1+MAX($A$6:A287),"")</f>
        <v/>
      </c>
      <c r="B288" s="3"/>
      <c r="C288" s="28" t="s">
        <v>61</v>
      </c>
      <c r="D288" s="38"/>
      <c r="E288" s="32"/>
      <c r="F288" s="36"/>
      <c r="G288" s="33"/>
      <c r="H288" s="37"/>
      <c r="I288" s="31"/>
      <c r="J288" s="10"/>
    </row>
    <row r="289" spans="1:10" ht="15.75" x14ac:dyDescent="0.25">
      <c r="A289" s="53" t="str">
        <f>IF(F289&lt;&gt;"",1+MAX($A$6:A288),"")</f>
        <v/>
      </c>
      <c r="B289" s="3"/>
      <c r="C289" s="50" t="s">
        <v>83</v>
      </c>
      <c r="D289" s="38"/>
      <c r="E289" s="32"/>
      <c r="F289" s="36"/>
      <c r="G289" s="33"/>
      <c r="H289" s="37"/>
      <c r="I289" s="31"/>
      <c r="J289" s="10"/>
    </row>
    <row r="290" spans="1:10" ht="30" x14ac:dyDescent="0.25">
      <c r="A290" s="53">
        <f>IF(F290&lt;&gt;"",1+MAX($A$6:A289),"")</f>
        <v>121</v>
      </c>
      <c r="B290" s="3"/>
      <c r="C290" s="28" t="s">
        <v>84</v>
      </c>
      <c r="D290" s="38">
        <v>2060</v>
      </c>
      <c r="E290" s="32">
        <v>0.1</v>
      </c>
      <c r="F290" s="36">
        <f t="shared" ref="F290" si="86">D290*(1+E290)</f>
        <v>2266</v>
      </c>
      <c r="G290" s="33" t="s">
        <v>65</v>
      </c>
      <c r="H290" s="37">
        <v>3.4</v>
      </c>
      <c r="I290" s="31">
        <f t="shared" ref="I290" si="87">H290*F290</f>
        <v>7704.4</v>
      </c>
      <c r="J290" s="10"/>
    </row>
    <row r="291" spans="1:10" ht="15.75" x14ac:dyDescent="0.25">
      <c r="A291" s="53" t="str">
        <f>IF(F291&lt;&gt;"",1+MAX($A$6:A290),"")</f>
        <v/>
      </c>
      <c r="B291" s="3"/>
      <c r="C291" s="51" t="s">
        <v>66</v>
      </c>
      <c r="D291" s="38">
        <v>3090</v>
      </c>
      <c r="E291" s="54"/>
      <c r="F291" s="54"/>
      <c r="G291" s="54"/>
      <c r="H291" s="54"/>
      <c r="I291" s="55"/>
      <c r="J291" s="10"/>
    </row>
    <row r="292" spans="1:10" ht="15.75" x14ac:dyDescent="0.25">
      <c r="A292" s="53" t="str">
        <f>IF(F292&lt;&gt;"",1+MAX($A$6:A291),"")</f>
        <v/>
      </c>
      <c r="B292" s="3"/>
      <c r="C292" s="51" t="s">
        <v>67</v>
      </c>
      <c r="D292" s="38">
        <v>901.25</v>
      </c>
      <c r="E292" s="54"/>
      <c r="F292" s="54"/>
      <c r="G292" s="54"/>
      <c r="H292" s="54"/>
      <c r="I292" s="55"/>
      <c r="J292" s="10"/>
    </row>
    <row r="293" spans="1:10" ht="15.75" x14ac:dyDescent="0.25">
      <c r="A293" s="53" t="str">
        <f>IF(F293&lt;&gt;"",1+MAX($A$6:A292),"")</f>
        <v/>
      </c>
      <c r="B293" s="3"/>
      <c r="C293" s="51" t="s">
        <v>68</v>
      </c>
      <c r="D293" s="38">
        <v>64.375</v>
      </c>
      <c r="E293" s="54"/>
      <c r="F293" s="54"/>
      <c r="G293" s="54"/>
      <c r="H293" s="54"/>
      <c r="I293" s="55"/>
      <c r="J293" s="10"/>
    </row>
    <row r="294" spans="1:10" ht="15.75" x14ac:dyDescent="0.25">
      <c r="A294" s="53" t="str">
        <f>IF(F294&lt;&gt;"",1+MAX($A$6:A293),"")</f>
        <v/>
      </c>
      <c r="B294" s="3"/>
      <c r="C294" s="51" t="s">
        <v>69</v>
      </c>
      <c r="D294" s="38">
        <v>64.375</v>
      </c>
      <c r="E294" s="54"/>
      <c r="F294" s="54"/>
      <c r="G294" s="54"/>
      <c r="H294" s="54"/>
      <c r="I294" s="55"/>
      <c r="J294" s="10"/>
    </row>
    <row r="295" spans="1:10" ht="15.75" x14ac:dyDescent="0.25">
      <c r="A295" s="53" t="str">
        <f>IF(F295&lt;&gt;"",1+MAX($A$6:A294),"")</f>
        <v/>
      </c>
      <c r="B295" s="3"/>
      <c r="C295" s="28" t="s">
        <v>61</v>
      </c>
      <c r="D295" s="38"/>
      <c r="E295" s="32"/>
      <c r="F295" s="36"/>
      <c r="G295" s="33"/>
      <c r="H295" s="37"/>
      <c r="I295" s="31"/>
      <c r="J295" s="10"/>
    </row>
    <row r="296" spans="1:10" ht="15.75" x14ac:dyDescent="0.25">
      <c r="A296" s="53">
        <f>IF(F296&lt;&gt;"",1+MAX($A$6:A295),"")</f>
        <v>122</v>
      </c>
      <c r="B296" s="3"/>
      <c r="C296" s="28" t="s">
        <v>85</v>
      </c>
      <c r="D296" s="38">
        <v>515</v>
      </c>
      <c r="E296" s="32">
        <v>0.1</v>
      </c>
      <c r="F296" s="36">
        <f t="shared" ref="F296:F300" si="88">D296*(1+E296)</f>
        <v>566.5</v>
      </c>
      <c r="G296" s="33" t="s">
        <v>65</v>
      </c>
      <c r="H296" s="37">
        <v>2.5</v>
      </c>
      <c r="I296" s="31">
        <f t="shared" ref="I296:I300" si="89">H296*F296</f>
        <v>1416.25</v>
      </c>
      <c r="J296" s="10"/>
    </row>
    <row r="297" spans="1:10" ht="15.75" x14ac:dyDescent="0.25">
      <c r="A297" s="53">
        <f>IF(F297&lt;&gt;"",1+MAX($A$6:A296),"")</f>
        <v>123</v>
      </c>
      <c r="B297" s="3"/>
      <c r="C297" s="28" t="s">
        <v>86</v>
      </c>
      <c r="D297" s="38">
        <v>515</v>
      </c>
      <c r="E297" s="32">
        <v>0.1</v>
      </c>
      <c r="F297" s="36">
        <f t="shared" si="88"/>
        <v>566.5</v>
      </c>
      <c r="G297" s="33" t="s">
        <v>65</v>
      </c>
      <c r="H297" s="37">
        <v>2.5</v>
      </c>
      <c r="I297" s="31">
        <f t="shared" si="89"/>
        <v>1416.25</v>
      </c>
      <c r="J297" s="10"/>
    </row>
    <row r="298" spans="1:10" ht="15.75" x14ac:dyDescent="0.25">
      <c r="A298" s="53">
        <f>IF(F298&lt;&gt;"",1+MAX($A$6:A297),"")</f>
        <v>124</v>
      </c>
      <c r="B298" s="3"/>
      <c r="C298" s="28" t="s">
        <v>87</v>
      </c>
      <c r="D298" s="38">
        <v>146</v>
      </c>
      <c r="E298" s="32">
        <v>0.1</v>
      </c>
      <c r="F298" s="36">
        <f t="shared" si="88"/>
        <v>160.60000000000002</v>
      </c>
      <c r="G298" s="33" t="s">
        <v>72</v>
      </c>
      <c r="H298" s="37">
        <v>3.4</v>
      </c>
      <c r="I298" s="31">
        <f t="shared" si="89"/>
        <v>546.04000000000008</v>
      </c>
      <c r="J298" s="10"/>
    </row>
    <row r="299" spans="1:10" ht="15.75" x14ac:dyDescent="0.25">
      <c r="A299" s="53">
        <f>IF(F299&lt;&gt;"",1+MAX($A$6:A298),"")</f>
        <v>125</v>
      </c>
      <c r="B299" s="3"/>
      <c r="C299" s="28" t="s">
        <v>88</v>
      </c>
      <c r="D299" s="38">
        <v>146</v>
      </c>
      <c r="E299" s="32">
        <v>0.1</v>
      </c>
      <c r="F299" s="36">
        <f t="shared" si="88"/>
        <v>160.60000000000002</v>
      </c>
      <c r="G299" s="33" t="s">
        <v>72</v>
      </c>
      <c r="H299" s="37">
        <v>3.4</v>
      </c>
      <c r="I299" s="31">
        <f t="shared" si="89"/>
        <v>546.04000000000008</v>
      </c>
      <c r="J299" s="10"/>
    </row>
    <row r="300" spans="1:10" ht="15.75" x14ac:dyDescent="0.25">
      <c r="A300" s="53">
        <f>IF(F300&lt;&gt;"",1+MAX($A$6:A299),"")</f>
        <v>126</v>
      </c>
      <c r="B300" s="3"/>
      <c r="C300" s="28" t="s">
        <v>73</v>
      </c>
      <c r="D300" s="38">
        <v>292</v>
      </c>
      <c r="E300" s="32">
        <v>0.1</v>
      </c>
      <c r="F300" s="36">
        <f t="shared" si="88"/>
        <v>321.20000000000005</v>
      </c>
      <c r="G300" s="33" t="s">
        <v>72</v>
      </c>
      <c r="H300" s="37">
        <v>1.9</v>
      </c>
      <c r="I300" s="31">
        <f t="shared" si="89"/>
        <v>610.28000000000009</v>
      </c>
      <c r="J300" s="10"/>
    </row>
    <row r="301" spans="1:10" ht="15.75" x14ac:dyDescent="0.25">
      <c r="A301" s="53" t="str">
        <f>IF(F301&lt;&gt;"",1+MAX($A$6:A300),"")</f>
        <v/>
      </c>
      <c r="B301" s="3"/>
      <c r="C301" s="28" t="s">
        <v>61</v>
      </c>
      <c r="D301" s="38"/>
      <c r="E301" s="32"/>
      <c r="F301" s="36"/>
      <c r="G301" s="33"/>
      <c r="H301" s="37"/>
      <c r="I301" s="31"/>
      <c r="J301" s="10"/>
    </row>
    <row r="302" spans="1:10" ht="15.75" x14ac:dyDescent="0.25">
      <c r="A302" s="53" t="str">
        <f>IF(F302&lt;&gt;"",1+MAX($A$6:A301),"")</f>
        <v/>
      </c>
      <c r="B302" s="3"/>
      <c r="C302" s="28" t="s">
        <v>61</v>
      </c>
      <c r="D302" s="38"/>
      <c r="E302" s="32"/>
      <c r="F302" s="36"/>
      <c r="G302" s="33"/>
      <c r="H302" s="37"/>
      <c r="I302" s="31"/>
      <c r="J302" s="10"/>
    </row>
    <row r="303" spans="1:10" ht="15.75" x14ac:dyDescent="0.25">
      <c r="A303" s="53" t="str">
        <f>IF(F303&lt;&gt;"",1+MAX($A$6:A302),"")</f>
        <v/>
      </c>
      <c r="B303" s="3"/>
      <c r="C303" s="50" t="s">
        <v>104</v>
      </c>
      <c r="D303" s="38"/>
      <c r="E303" s="32"/>
      <c r="F303" s="36"/>
      <c r="G303" s="33"/>
      <c r="H303" s="37"/>
      <c r="I303" s="31"/>
      <c r="J303" s="10"/>
    </row>
    <row r="304" spans="1:10" ht="30" x14ac:dyDescent="0.25">
      <c r="A304" s="53">
        <f>IF(F304&lt;&gt;"",1+MAX($A$6:A303),"")</f>
        <v>127</v>
      </c>
      <c r="B304" s="3"/>
      <c r="C304" s="28" t="s">
        <v>105</v>
      </c>
      <c r="D304" s="38">
        <v>170</v>
      </c>
      <c r="E304" s="32">
        <v>0.1</v>
      </c>
      <c r="F304" s="36">
        <f t="shared" ref="F304" si="90">D304*(1+E304)</f>
        <v>187.00000000000003</v>
      </c>
      <c r="G304" s="33" t="s">
        <v>65</v>
      </c>
      <c r="H304" s="37">
        <v>3.6</v>
      </c>
      <c r="I304" s="31">
        <f t="shared" ref="I304" si="91">H304*F304</f>
        <v>673.20000000000016</v>
      </c>
      <c r="J304" s="10"/>
    </row>
    <row r="305" spans="1:10" ht="15.75" x14ac:dyDescent="0.25">
      <c r="A305" s="53" t="str">
        <f>IF(F305&lt;&gt;"",1+MAX($A$6:A304),"")</f>
        <v/>
      </c>
      <c r="B305" s="3"/>
      <c r="C305" s="51" t="s">
        <v>66</v>
      </c>
      <c r="D305" s="38">
        <v>255</v>
      </c>
      <c r="E305" s="54"/>
      <c r="F305" s="54"/>
      <c r="G305" s="54"/>
      <c r="H305" s="54"/>
      <c r="I305" s="55"/>
      <c r="J305" s="10"/>
    </row>
    <row r="306" spans="1:10" ht="15.75" x14ac:dyDescent="0.25">
      <c r="A306" s="53" t="str">
        <f>IF(F306&lt;&gt;"",1+MAX($A$6:A305),"")</f>
        <v/>
      </c>
      <c r="B306" s="3"/>
      <c r="C306" s="51" t="s">
        <v>67</v>
      </c>
      <c r="D306" s="38">
        <v>74.375</v>
      </c>
      <c r="E306" s="54"/>
      <c r="F306" s="54"/>
      <c r="G306" s="54"/>
      <c r="H306" s="54"/>
      <c r="I306" s="55"/>
      <c r="J306" s="10"/>
    </row>
    <row r="307" spans="1:10" ht="15.75" x14ac:dyDescent="0.25">
      <c r="A307" s="53" t="str">
        <f>IF(F307&lt;&gt;"",1+MAX($A$6:A306),"")</f>
        <v/>
      </c>
      <c r="B307" s="3"/>
      <c r="C307" s="51" t="s">
        <v>68</v>
      </c>
      <c r="D307" s="38">
        <v>5.3125</v>
      </c>
      <c r="E307" s="54"/>
      <c r="F307" s="54"/>
      <c r="G307" s="54"/>
      <c r="H307" s="54"/>
      <c r="I307" s="55"/>
      <c r="J307" s="10"/>
    </row>
    <row r="308" spans="1:10" ht="15.75" x14ac:dyDescent="0.25">
      <c r="A308" s="53" t="str">
        <f>IF(F308&lt;&gt;"",1+MAX($A$6:A307),"")</f>
        <v/>
      </c>
      <c r="B308" s="3"/>
      <c r="C308" s="51" t="s">
        <v>69</v>
      </c>
      <c r="D308" s="38">
        <v>5.3125</v>
      </c>
      <c r="E308" s="54"/>
      <c r="F308" s="54"/>
      <c r="G308" s="54"/>
      <c r="H308" s="54"/>
      <c r="I308" s="55"/>
      <c r="J308" s="10"/>
    </row>
    <row r="309" spans="1:10" ht="15.75" x14ac:dyDescent="0.25">
      <c r="A309" s="53" t="str">
        <f>IF(F309&lt;&gt;"",1+MAX($A$6:A308),"")</f>
        <v/>
      </c>
      <c r="B309" s="3"/>
      <c r="C309" s="28" t="s">
        <v>61</v>
      </c>
      <c r="D309" s="38"/>
      <c r="E309" s="32"/>
      <c r="F309" s="36"/>
      <c r="G309" s="33"/>
      <c r="H309" s="37"/>
      <c r="I309" s="31"/>
      <c r="J309" s="10"/>
    </row>
    <row r="310" spans="1:10" ht="30" x14ac:dyDescent="0.25">
      <c r="A310" s="53">
        <f>IF(F310&lt;&gt;"",1+MAX($A$6:A309),"")</f>
        <v>128</v>
      </c>
      <c r="B310" s="3"/>
      <c r="C310" s="28" t="s">
        <v>106</v>
      </c>
      <c r="D310" s="38">
        <v>340</v>
      </c>
      <c r="E310" s="32">
        <v>0.1</v>
      </c>
      <c r="F310" s="36">
        <f t="shared" ref="F310" si="92">D310*(1+E310)</f>
        <v>374.00000000000006</v>
      </c>
      <c r="G310" s="33" t="s">
        <v>65</v>
      </c>
      <c r="H310" s="37">
        <v>3.4</v>
      </c>
      <c r="I310" s="31">
        <f t="shared" ref="I310" si="93">H310*F310</f>
        <v>1271.6000000000001</v>
      </c>
      <c r="J310" s="10"/>
    </row>
    <row r="311" spans="1:10" ht="15.75" x14ac:dyDescent="0.25">
      <c r="A311" s="53" t="str">
        <f>IF(F311&lt;&gt;"",1+MAX($A$6:A310),"")</f>
        <v/>
      </c>
      <c r="B311" s="3"/>
      <c r="C311" s="51" t="s">
        <v>66</v>
      </c>
      <c r="D311" s="38">
        <v>510</v>
      </c>
      <c r="E311" s="54"/>
      <c r="F311" s="54"/>
      <c r="G311" s="54"/>
      <c r="H311" s="54"/>
      <c r="I311" s="55"/>
      <c r="J311" s="10"/>
    </row>
    <row r="312" spans="1:10" ht="15.75" x14ac:dyDescent="0.25">
      <c r="A312" s="53" t="str">
        <f>IF(F312&lt;&gt;"",1+MAX($A$6:A311),"")</f>
        <v/>
      </c>
      <c r="B312" s="3"/>
      <c r="C312" s="51" t="s">
        <v>67</v>
      </c>
      <c r="D312" s="38">
        <v>148.75</v>
      </c>
      <c r="E312" s="54"/>
      <c r="F312" s="54"/>
      <c r="G312" s="54"/>
      <c r="H312" s="54"/>
      <c r="I312" s="55"/>
      <c r="J312" s="10"/>
    </row>
    <row r="313" spans="1:10" ht="15.75" x14ac:dyDescent="0.25">
      <c r="A313" s="53" t="str">
        <f>IF(F313&lt;&gt;"",1+MAX($A$6:A312),"")</f>
        <v/>
      </c>
      <c r="B313" s="3"/>
      <c r="C313" s="51" t="s">
        <v>68</v>
      </c>
      <c r="D313" s="38">
        <v>10.625</v>
      </c>
      <c r="E313" s="54"/>
      <c r="F313" s="54"/>
      <c r="G313" s="54"/>
      <c r="H313" s="54"/>
      <c r="I313" s="55"/>
      <c r="J313" s="10"/>
    </row>
    <row r="314" spans="1:10" ht="15.75" x14ac:dyDescent="0.25">
      <c r="A314" s="53" t="str">
        <f>IF(F314&lt;&gt;"",1+MAX($A$6:A313),"")</f>
        <v/>
      </c>
      <c r="B314" s="3"/>
      <c r="C314" s="51" t="s">
        <v>69</v>
      </c>
      <c r="D314" s="38">
        <v>10.625</v>
      </c>
      <c r="E314" s="54"/>
      <c r="F314" s="54"/>
      <c r="G314" s="54"/>
      <c r="H314" s="54"/>
      <c r="I314" s="55"/>
      <c r="J314" s="10"/>
    </row>
    <row r="315" spans="1:10" ht="15.75" x14ac:dyDescent="0.25">
      <c r="A315" s="53" t="str">
        <f>IF(F315&lt;&gt;"",1+MAX($A$6:A314),"")</f>
        <v/>
      </c>
      <c r="B315" s="3"/>
      <c r="C315" s="28" t="s">
        <v>61</v>
      </c>
      <c r="D315" s="38"/>
      <c r="E315" s="32"/>
      <c r="F315" s="36"/>
      <c r="G315" s="33"/>
      <c r="H315" s="37"/>
      <c r="I315" s="31"/>
      <c r="J315" s="10"/>
    </row>
    <row r="316" spans="1:10" ht="15.75" x14ac:dyDescent="0.25">
      <c r="A316" s="53">
        <f>IF(F316&lt;&gt;"",1+MAX($A$6:A315),"")</f>
        <v>129</v>
      </c>
      <c r="B316" s="3"/>
      <c r="C316" s="28" t="s">
        <v>85</v>
      </c>
      <c r="D316" s="38">
        <v>170</v>
      </c>
      <c r="E316" s="32">
        <v>0.1</v>
      </c>
      <c r="F316" s="36">
        <f t="shared" ref="F316:F319" si="94">D316*(1+E316)</f>
        <v>187.00000000000003</v>
      </c>
      <c r="G316" s="33" t="s">
        <v>65</v>
      </c>
      <c r="H316" s="37">
        <v>2.5</v>
      </c>
      <c r="I316" s="31">
        <f t="shared" ref="I316:I319" si="95">H316*F316</f>
        <v>467.50000000000006</v>
      </c>
      <c r="J316" s="10"/>
    </row>
    <row r="317" spans="1:10" ht="15.75" x14ac:dyDescent="0.25">
      <c r="A317" s="53">
        <f>IF(F317&lt;&gt;"",1+MAX($A$6:A316),"")</f>
        <v>130</v>
      </c>
      <c r="B317" s="3"/>
      <c r="C317" s="28" t="s">
        <v>107</v>
      </c>
      <c r="D317" s="38">
        <v>170</v>
      </c>
      <c r="E317" s="32">
        <v>0.1</v>
      </c>
      <c r="F317" s="36">
        <f t="shared" si="94"/>
        <v>187.00000000000003</v>
      </c>
      <c r="G317" s="33" t="s">
        <v>65</v>
      </c>
      <c r="H317" s="37">
        <v>5.4</v>
      </c>
      <c r="I317" s="31">
        <f t="shared" si="95"/>
        <v>1009.8000000000002</v>
      </c>
      <c r="J317" s="10"/>
    </row>
    <row r="318" spans="1:10" ht="15.75" x14ac:dyDescent="0.25">
      <c r="A318" s="53">
        <f>IF(F318&lt;&gt;"",1+MAX($A$6:A317),"")</f>
        <v>131</v>
      </c>
      <c r="B318" s="3"/>
      <c r="C318" s="28" t="s">
        <v>108</v>
      </c>
      <c r="D318" s="38">
        <v>96</v>
      </c>
      <c r="E318" s="32">
        <v>0.1</v>
      </c>
      <c r="F318" s="36">
        <f t="shared" si="94"/>
        <v>105.60000000000001</v>
      </c>
      <c r="G318" s="33" t="s">
        <v>72</v>
      </c>
      <c r="H318" s="37">
        <v>3.8</v>
      </c>
      <c r="I318" s="31">
        <f t="shared" si="95"/>
        <v>401.28000000000003</v>
      </c>
      <c r="J318" s="10"/>
    </row>
    <row r="319" spans="1:10" ht="15.75" x14ac:dyDescent="0.25">
      <c r="A319" s="53">
        <f>IF(F319&lt;&gt;"",1+MAX($A$6:A318),"")</f>
        <v>132</v>
      </c>
      <c r="B319" s="3"/>
      <c r="C319" s="28" t="s">
        <v>73</v>
      </c>
      <c r="D319" s="38">
        <v>96</v>
      </c>
      <c r="E319" s="32">
        <v>0.1</v>
      </c>
      <c r="F319" s="36">
        <f t="shared" si="94"/>
        <v>105.60000000000001</v>
      </c>
      <c r="G319" s="33" t="s">
        <v>72</v>
      </c>
      <c r="H319" s="37">
        <v>1.9</v>
      </c>
      <c r="I319" s="31">
        <f t="shared" si="95"/>
        <v>200.64000000000001</v>
      </c>
      <c r="J319" s="10"/>
    </row>
    <row r="320" spans="1:10" ht="15.75" x14ac:dyDescent="0.25">
      <c r="A320" s="53" t="str">
        <f>IF(F320&lt;&gt;"",1+MAX($A$6:A319),"")</f>
        <v/>
      </c>
      <c r="B320" s="3"/>
      <c r="C320" s="28" t="s">
        <v>61</v>
      </c>
      <c r="D320" s="38"/>
      <c r="E320" s="32"/>
      <c r="F320" s="36"/>
      <c r="G320" s="33"/>
      <c r="H320" s="37"/>
      <c r="I320" s="31"/>
      <c r="J320" s="10"/>
    </row>
    <row r="321" spans="1:10" ht="15.75" x14ac:dyDescent="0.25">
      <c r="A321" s="53" t="str">
        <f>IF(F321&lt;&gt;"",1+MAX($A$6:A320),"")</f>
        <v/>
      </c>
      <c r="B321" s="3"/>
      <c r="C321" s="50" t="s">
        <v>90</v>
      </c>
      <c r="D321" s="38"/>
      <c r="E321" s="32"/>
      <c r="F321" s="36"/>
      <c r="G321" s="33"/>
      <c r="H321" s="37"/>
      <c r="I321" s="31"/>
      <c r="J321" s="10"/>
    </row>
    <row r="322" spans="1:10" ht="30" x14ac:dyDescent="0.25">
      <c r="A322" s="53">
        <f>IF(F322&lt;&gt;"",1+MAX($A$6:A321),"")</f>
        <v>133</v>
      </c>
      <c r="B322" s="3"/>
      <c r="C322" s="28" t="s">
        <v>91</v>
      </c>
      <c r="D322" s="38">
        <v>337</v>
      </c>
      <c r="E322" s="32">
        <v>0.1</v>
      </c>
      <c r="F322" s="36">
        <f t="shared" ref="F322" si="96">D322*(1+E322)</f>
        <v>370.70000000000005</v>
      </c>
      <c r="G322" s="33" t="s">
        <v>65</v>
      </c>
      <c r="H322" s="37">
        <v>3.4</v>
      </c>
      <c r="I322" s="31">
        <f t="shared" ref="I322" si="97">H322*F322</f>
        <v>1260.3800000000001</v>
      </c>
      <c r="J322" s="10"/>
    </row>
    <row r="323" spans="1:10" ht="15.75" x14ac:dyDescent="0.25">
      <c r="A323" s="53" t="str">
        <f>IF(F323&lt;&gt;"",1+MAX($A$6:A322),"")</f>
        <v/>
      </c>
      <c r="B323" s="3"/>
      <c r="C323" s="51" t="s">
        <v>66</v>
      </c>
      <c r="D323" s="38">
        <v>505.5</v>
      </c>
      <c r="E323" s="54"/>
      <c r="F323" s="54"/>
      <c r="G323" s="54"/>
      <c r="H323" s="54"/>
      <c r="I323" s="55"/>
      <c r="J323" s="10"/>
    </row>
    <row r="324" spans="1:10" ht="15.75" x14ac:dyDescent="0.25">
      <c r="A324" s="53" t="str">
        <f>IF(F324&lt;&gt;"",1+MAX($A$6:A323),"")</f>
        <v/>
      </c>
      <c r="B324" s="3"/>
      <c r="C324" s="51" t="s">
        <v>67</v>
      </c>
      <c r="D324" s="38">
        <v>147.4375</v>
      </c>
      <c r="E324" s="54"/>
      <c r="F324" s="54"/>
      <c r="G324" s="54"/>
      <c r="H324" s="54"/>
      <c r="I324" s="55"/>
      <c r="J324" s="10"/>
    </row>
    <row r="325" spans="1:10" ht="15.75" x14ac:dyDescent="0.25">
      <c r="A325" s="53" t="str">
        <f>IF(F325&lt;&gt;"",1+MAX($A$6:A324),"")</f>
        <v/>
      </c>
      <c r="B325" s="3"/>
      <c r="C325" s="51" t="s">
        <v>68</v>
      </c>
      <c r="D325" s="38">
        <v>10.53125</v>
      </c>
      <c r="E325" s="54"/>
      <c r="F325" s="54"/>
      <c r="G325" s="54"/>
      <c r="H325" s="54"/>
      <c r="I325" s="55"/>
      <c r="J325" s="10"/>
    </row>
    <row r="326" spans="1:10" ht="15.75" x14ac:dyDescent="0.25">
      <c r="A326" s="53" t="str">
        <f>IF(F326&lt;&gt;"",1+MAX($A$6:A325),"")</f>
        <v/>
      </c>
      <c r="B326" s="3"/>
      <c r="C326" s="51" t="s">
        <v>69</v>
      </c>
      <c r="D326" s="38">
        <v>10.53125</v>
      </c>
      <c r="E326" s="54"/>
      <c r="F326" s="54"/>
      <c r="G326" s="54"/>
      <c r="H326" s="54"/>
      <c r="I326" s="55"/>
      <c r="J326" s="10"/>
    </row>
    <row r="327" spans="1:10" ht="15.75" x14ac:dyDescent="0.25">
      <c r="A327" s="53" t="str">
        <f>IF(F327&lt;&gt;"",1+MAX($A$6:A326),"")</f>
        <v/>
      </c>
      <c r="B327" s="3"/>
      <c r="C327" s="28" t="s">
        <v>61</v>
      </c>
      <c r="D327" s="38"/>
      <c r="E327" s="32"/>
      <c r="F327" s="36"/>
      <c r="G327" s="33"/>
      <c r="H327" s="37"/>
      <c r="I327" s="31"/>
      <c r="J327" s="10"/>
    </row>
    <row r="328" spans="1:10" ht="15.75" x14ac:dyDescent="0.25">
      <c r="A328" s="53">
        <f>IF(F328&lt;&gt;"",1+MAX($A$6:A327),"")</f>
        <v>134</v>
      </c>
      <c r="B328" s="3"/>
      <c r="C328" s="28" t="s">
        <v>92</v>
      </c>
      <c r="D328" s="38">
        <v>337</v>
      </c>
      <c r="E328" s="32">
        <v>0.1</v>
      </c>
      <c r="F328" s="36">
        <f t="shared" ref="F328:F332" si="98">D328*(1+E328)</f>
        <v>370.70000000000005</v>
      </c>
      <c r="G328" s="33" t="s">
        <v>65</v>
      </c>
      <c r="H328" s="37">
        <v>2.6</v>
      </c>
      <c r="I328" s="31">
        <f t="shared" ref="I328:I332" si="99">H328*F328</f>
        <v>963.82000000000016</v>
      </c>
      <c r="J328" s="10"/>
    </row>
    <row r="329" spans="1:10" ht="15.75" x14ac:dyDescent="0.25">
      <c r="A329" s="53">
        <f>IF(F329&lt;&gt;"",1+MAX($A$6:A328),"")</f>
        <v>135</v>
      </c>
      <c r="B329" s="3"/>
      <c r="C329" s="28" t="s">
        <v>86</v>
      </c>
      <c r="D329" s="38">
        <v>337</v>
      </c>
      <c r="E329" s="32">
        <v>0.1</v>
      </c>
      <c r="F329" s="36">
        <f t="shared" si="98"/>
        <v>370.70000000000005</v>
      </c>
      <c r="G329" s="33" t="s">
        <v>65</v>
      </c>
      <c r="H329" s="37">
        <v>2.5</v>
      </c>
      <c r="I329" s="31">
        <f t="shared" si="99"/>
        <v>926.75000000000011</v>
      </c>
      <c r="J329" s="10"/>
    </row>
    <row r="330" spans="1:10" ht="15.75" x14ac:dyDescent="0.25">
      <c r="A330" s="53">
        <f>IF(F330&lt;&gt;"",1+MAX($A$6:A329),"")</f>
        <v>136</v>
      </c>
      <c r="B330" s="3"/>
      <c r="C330" s="28" t="s">
        <v>87</v>
      </c>
      <c r="D330" s="38">
        <v>96</v>
      </c>
      <c r="E330" s="32">
        <v>0.1</v>
      </c>
      <c r="F330" s="36">
        <f t="shared" si="98"/>
        <v>105.60000000000001</v>
      </c>
      <c r="G330" s="33" t="s">
        <v>72</v>
      </c>
      <c r="H330" s="37">
        <v>3.4</v>
      </c>
      <c r="I330" s="31">
        <f t="shared" si="99"/>
        <v>359.04</v>
      </c>
      <c r="J330" s="10"/>
    </row>
    <row r="331" spans="1:10" ht="15.75" x14ac:dyDescent="0.25">
      <c r="A331" s="53">
        <f>IF(F331&lt;&gt;"",1+MAX($A$6:A330),"")</f>
        <v>137</v>
      </c>
      <c r="B331" s="3"/>
      <c r="C331" s="28" t="s">
        <v>88</v>
      </c>
      <c r="D331" s="38">
        <v>48</v>
      </c>
      <c r="E331" s="32">
        <v>0.1</v>
      </c>
      <c r="F331" s="36">
        <f t="shared" si="98"/>
        <v>52.800000000000004</v>
      </c>
      <c r="G331" s="33" t="s">
        <v>72</v>
      </c>
      <c r="H331" s="37">
        <v>3.4</v>
      </c>
      <c r="I331" s="31">
        <f t="shared" si="99"/>
        <v>179.52</v>
      </c>
      <c r="J331" s="10"/>
    </row>
    <row r="332" spans="1:10" ht="15.75" x14ac:dyDescent="0.25">
      <c r="A332" s="53">
        <f>IF(F332&lt;&gt;"",1+MAX($A$6:A331),"")</f>
        <v>138</v>
      </c>
      <c r="B332" s="3"/>
      <c r="C332" s="28" t="s">
        <v>73</v>
      </c>
      <c r="D332" s="38">
        <v>96</v>
      </c>
      <c r="E332" s="32">
        <v>0.1</v>
      </c>
      <c r="F332" s="36">
        <f t="shared" si="98"/>
        <v>105.60000000000001</v>
      </c>
      <c r="G332" s="33" t="s">
        <v>72</v>
      </c>
      <c r="H332" s="37">
        <v>1.9</v>
      </c>
      <c r="I332" s="31">
        <f t="shared" si="99"/>
        <v>200.64000000000001</v>
      </c>
      <c r="J332" s="10"/>
    </row>
    <row r="333" spans="1:10" ht="15.75" x14ac:dyDescent="0.25">
      <c r="A333" s="53" t="str">
        <f>IF(F333&lt;&gt;"",1+MAX($A$6:A332),"")</f>
        <v/>
      </c>
      <c r="B333" s="3"/>
      <c r="C333" s="28" t="s">
        <v>61</v>
      </c>
      <c r="D333" s="38"/>
      <c r="E333" s="32"/>
      <c r="F333" s="36"/>
      <c r="G333" s="33"/>
      <c r="H333" s="37"/>
      <c r="I333" s="31"/>
      <c r="J333" s="10"/>
    </row>
    <row r="334" spans="1:10" ht="15.75" x14ac:dyDescent="0.25">
      <c r="A334" s="53" t="str">
        <f>IF(F334&lt;&gt;"",1+MAX($A$6:A333),"")</f>
        <v/>
      </c>
      <c r="B334" s="3"/>
      <c r="C334" s="50" t="s">
        <v>116</v>
      </c>
      <c r="D334" s="38"/>
      <c r="E334" s="32"/>
      <c r="F334" s="36"/>
      <c r="G334" s="33"/>
      <c r="H334" s="37"/>
      <c r="I334" s="31"/>
      <c r="J334" s="10"/>
    </row>
    <row r="335" spans="1:10" ht="15.75" x14ac:dyDescent="0.25">
      <c r="A335" s="53">
        <f>IF(F335&lt;&gt;"",1+MAX($A$6:A334),"")</f>
        <v>139</v>
      </c>
      <c r="B335" s="3"/>
      <c r="C335" s="28" t="s">
        <v>64</v>
      </c>
      <c r="D335" s="38">
        <v>337</v>
      </c>
      <c r="E335" s="32">
        <v>0.1</v>
      </c>
      <c r="F335" s="36">
        <f t="shared" ref="F335" si="100">D335*(1+E335)</f>
        <v>370.70000000000005</v>
      </c>
      <c r="G335" s="33" t="s">
        <v>65</v>
      </c>
      <c r="H335" s="37">
        <v>3.3</v>
      </c>
      <c r="I335" s="31">
        <f t="shared" ref="I335" si="101">H335*F335</f>
        <v>1223.3100000000002</v>
      </c>
      <c r="J335" s="10"/>
    </row>
    <row r="336" spans="1:10" ht="15.75" x14ac:dyDescent="0.25">
      <c r="A336" s="53" t="str">
        <f>IF(F336&lt;&gt;"",1+MAX($A$6:A335),"")</f>
        <v/>
      </c>
      <c r="B336" s="3"/>
      <c r="C336" s="51" t="s">
        <v>66</v>
      </c>
      <c r="D336" s="38">
        <v>505.5</v>
      </c>
      <c r="E336" s="54"/>
      <c r="F336" s="54"/>
      <c r="G336" s="54"/>
      <c r="H336" s="54"/>
      <c r="I336" s="55"/>
      <c r="J336" s="10"/>
    </row>
    <row r="337" spans="1:10" ht="15.75" x14ac:dyDescent="0.25">
      <c r="A337" s="53" t="str">
        <f>IF(F337&lt;&gt;"",1+MAX($A$6:A336),"")</f>
        <v/>
      </c>
      <c r="B337" s="3"/>
      <c r="C337" s="51" t="s">
        <v>67</v>
      </c>
      <c r="D337" s="38">
        <v>147.4375</v>
      </c>
      <c r="E337" s="54"/>
      <c r="F337" s="54"/>
      <c r="G337" s="54"/>
      <c r="H337" s="54"/>
      <c r="I337" s="55"/>
      <c r="J337" s="10"/>
    </row>
    <row r="338" spans="1:10" ht="15.75" x14ac:dyDescent="0.25">
      <c r="A338" s="53" t="str">
        <f>IF(F338&lt;&gt;"",1+MAX($A$6:A337),"")</f>
        <v/>
      </c>
      <c r="B338" s="3"/>
      <c r="C338" s="51" t="s">
        <v>68</v>
      </c>
      <c r="D338" s="38">
        <v>10.53125</v>
      </c>
      <c r="E338" s="54"/>
      <c r="F338" s="54"/>
      <c r="G338" s="54"/>
      <c r="H338" s="54"/>
      <c r="I338" s="55"/>
      <c r="J338" s="10"/>
    </row>
    <row r="339" spans="1:10" ht="15.75" x14ac:dyDescent="0.25">
      <c r="A339" s="53" t="str">
        <f>IF(F339&lt;&gt;"",1+MAX($A$6:A338),"")</f>
        <v/>
      </c>
      <c r="B339" s="3"/>
      <c r="C339" s="51" t="s">
        <v>69</v>
      </c>
      <c r="D339" s="38">
        <v>10.53125</v>
      </c>
      <c r="E339" s="54"/>
      <c r="F339" s="54"/>
      <c r="G339" s="54"/>
      <c r="H339" s="54"/>
      <c r="I339" s="55"/>
      <c r="J339" s="10"/>
    </row>
    <row r="340" spans="1:10" ht="15.75" x14ac:dyDescent="0.25">
      <c r="A340" s="53" t="str">
        <f>IF(F340&lt;&gt;"",1+MAX($A$6:A339),"")</f>
        <v/>
      </c>
      <c r="B340" s="3"/>
      <c r="C340" s="28" t="s">
        <v>61</v>
      </c>
      <c r="D340" s="38"/>
      <c r="E340" s="32"/>
      <c r="F340" s="36"/>
      <c r="G340" s="33"/>
      <c r="H340" s="37"/>
      <c r="I340" s="31"/>
      <c r="J340" s="10"/>
    </row>
    <row r="341" spans="1:10" ht="15.75" x14ac:dyDescent="0.25">
      <c r="A341" s="53">
        <f>IF(F341&lt;&gt;"",1+MAX($A$6:A340),"")</f>
        <v>140</v>
      </c>
      <c r="B341" s="3"/>
      <c r="C341" s="28" t="s">
        <v>117</v>
      </c>
      <c r="D341" s="38">
        <v>337</v>
      </c>
      <c r="E341" s="32">
        <v>0.1</v>
      </c>
      <c r="F341" s="36">
        <f t="shared" ref="F341:F343" si="102">D341*(1+E341)</f>
        <v>370.70000000000005</v>
      </c>
      <c r="G341" s="33" t="s">
        <v>65</v>
      </c>
      <c r="H341" s="37">
        <v>6.5</v>
      </c>
      <c r="I341" s="31">
        <f t="shared" ref="I341:I343" si="103">H341*F341</f>
        <v>2409.5500000000002</v>
      </c>
      <c r="J341" s="10"/>
    </row>
    <row r="342" spans="1:10" ht="15.75" x14ac:dyDescent="0.25">
      <c r="A342" s="53">
        <f>IF(F342&lt;&gt;"",1+MAX($A$6:A341),"")</f>
        <v>141</v>
      </c>
      <c r="B342" s="3"/>
      <c r="C342" s="28" t="s">
        <v>118</v>
      </c>
      <c r="D342" s="38">
        <v>96</v>
      </c>
      <c r="E342" s="32">
        <v>0.1</v>
      </c>
      <c r="F342" s="36">
        <f t="shared" si="102"/>
        <v>105.60000000000001</v>
      </c>
      <c r="G342" s="33" t="s">
        <v>65</v>
      </c>
      <c r="H342" s="37">
        <v>9.8000000000000007</v>
      </c>
      <c r="I342" s="31">
        <f t="shared" si="103"/>
        <v>1034.8800000000001</v>
      </c>
      <c r="J342" s="10"/>
    </row>
    <row r="343" spans="1:10" ht="15.75" x14ac:dyDescent="0.25">
      <c r="A343" s="53">
        <f>IF(F343&lt;&gt;"",1+MAX($A$6:A342),"")</f>
        <v>142</v>
      </c>
      <c r="B343" s="3"/>
      <c r="C343" s="28" t="s">
        <v>73</v>
      </c>
      <c r="D343" s="38">
        <v>96</v>
      </c>
      <c r="E343" s="32">
        <v>0.1</v>
      </c>
      <c r="F343" s="36">
        <f t="shared" si="102"/>
        <v>105.60000000000001</v>
      </c>
      <c r="G343" s="33" t="s">
        <v>72</v>
      </c>
      <c r="H343" s="37">
        <v>1.9</v>
      </c>
      <c r="I343" s="31">
        <f t="shared" si="103"/>
        <v>200.64000000000001</v>
      </c>
      <c r="J343" s="10"/>
    </row>
    <row r="344" spans="1:10" ht="15.75" x14ac:dyDescent="0.25">
      <c r="A344" s="53" t="str">
        <f>IF(F344&lt;&gt;"",1+MAX($A$6:A343),"")</f>
        <v/>
      </c>
      <c r="B344" s="3"/>
      <c r="C344" s="28" t="s">
        <v>61</v>
      </c>
      <c r="D344" s="38"/>
      <c r="E344" s="32"/>
      <c r="F344" s="36"/>
      <c r="G344" s="33"/>
      <c r="H344" s="37"/>
      <c r="I344" s="31"/>
      <c r="J344" s="10"/>
    </row>
    <row r="345" spans="1:10" ht="15.75" x14ac:dyDescent="0.25">
      <c r="A345" s="53" t="str">
        <f>IF(F345&lt;&gt;"",1+MAX($A$6:A344),"")</f>
        <v/>
      </c>
      <c r="B345" s="3"/>
      <c r="C345" s="48" t="s">
        <v>119</v>
      </c>
      <c r="D345" s="38"/>
      <c r="E345" s="32"/>
      <c r="F345" s="36"/>
      <c r="G345" s="33"/>
      <c r="H345" s="37"/>
      <c r="I345" s="31"/>
      <c r="J345" s="10"/>
    </row>
    <row r="346" spans="1:10" ht="15.75" x14ac:dyDescent="0.25">
      <c r="A346" s="53" t="str">
        <f>IF(F346&lt;&gt;"",1+MAX($A$6:A345),"")</f>
        <v/>
      </c>
      <c r="B346" s="3"/>
      <c r="C346" s="28" t="s">
        <v>61</v>
      </c>
      <c r="D346" s="38"/>
      <c r="E346" s="32"/>
      <c r="F346" s="36"/>
      <c r="G346" s="33"/>
      <c r="H346" s="37"/>
      <c r="I346" s="31"/>
      <c r="J346" s="10"/>
    </row>
    <row r="347" spans="1:10" ht="15.75" x14ac:dyDescent="0.25">
      <c r="A347" s="53" t="str">
        <f>IF(F347&lt;&gt;"",1+MAX($A$6:A346),"")</f>
        <v/>
      </c>
      <c r="B347" s="3"/>
      <c r="C347" s="50" t="s">
        <v>63</v>
      </c>
      <c r="D347" s="38"/>
      <c r="E347" s="32"/>
      <c r="F347" s="36"/>
      <c r="G347" s="33"/>
      <c r="H347" s="37"/>
      <c r="I347" s="31"/>
      <c r="J347" s="10"/>
    </row>
    <row r="348" spans="1:10" ht="15.75" x14ac:dyDescent="0.25">
      <c r="A348" s="53">
        <f>IF(F348&lt;&gt;"",1+MAX($A$6:A347),"")</f>
        <v>143</v>
      </c>
      <c r="B348" s="3"/>
      <c r="C348" s="28" t="s">
        <v>64</v>
      </c>
      <c r="D348" s="38">
        <v>111</v>
      </c>
      <c r="E348" s="32">
        <v>0.1</v>
      </c>
      <c r="F348" s="36">
        <f t="shared" ref="F348" si="104">D348*(1+E348)</f>
        <v>122.10000000000001</v>
      </c>
      <c r="G348" s="33" t="s">
        <v>65</v>
      </c>
      <c r="H348" s="37">
        <v>3.3</v>
      </c>
      <c r="I348" s="31">
        <f t="shared" ref="I348" si="105">H348*F348</f>
        <v>402.93</v>
      </c>
      <c r="J348" s="10"/>
    </row>
    <row r="349" spans="1:10" ht="15.75" x14ac:dyDescent="0.25">
      <c r="A349" s="53" t="str">
        <f>IF(F349&lt;&gt;"",1+MAX($A$6:A348),"")</f>
        <v/>
      </c>
      <c r="B349" s="3"/>
      <c r="C349" s="51" t="s">
        <v>66</v>
      </c>
      <c r="D349" s="38">
        <v>166.5</v>
      </c>
      <c r="E349" s="54"/>
      <c r="F349" s="54"/>
      <c r="G349" s="54"/>
      <c r="H349" s="54"/>
      <c r="I349" s="55"/>
      <c r="J349" s="10"/>
    </row>
    <row r="350" spans="1:10" ht="15.75" x14ac:dyDescent="0.25">
      <c r="A350" s="53" t="str">
        <f>IF(F350&lt;&gt;"",1+MAX($A$6:A349),"")</f>
        <v/>
      </c>
      <c r="B350" s="3"/>
      <c r="C350" s="51" t="s">
        <v>67</v>
      </c>
      <c r="D350" s="38">
        <v>48.5625</v>
      </c>
      <c r="E350" s="54"/>
      <c r="F350" s="54"/>
      <c r="G350" s="54"/>
      <c r="H350" s="54"/>
      <c r="I350" s="55"/>
      <c r="J350" s="10"/>
    </row>
    <row r="351" spans="1:10" ht="15.75" x14ac:dyDescent="0.25">
      <c r="A351" s="53" t="str">
        <f>IF(F351&lt;&gt;"",1+MAX($A$6:A350),"")</f>
        <v/>
      </c>
      <c r="B351" s="3"/>
      <c r="C351" s="51" t="s">
        <v>68</v>
      </c>
      <c r="D351" s="38">
        <v>3.46875</v>
      </c>
      <c r="E351" s="54"/>
      <c r="F351" s="54"/>
      <c r="G351" s="54"/>
      <c r="H351" s="54"/>
      <c r="I351" s="55"/>
      <c r="J351" s="10"/>
    </row>
    <row r="352" spans="1:10" ht="15.75" x14ac:dyDescent="0.25">
      <c r="A352" s="53" t="str">
        <f>IF(F352&lt;&gt;"",1+MAX($A$6:A351),"")</f>
        <v/>
      </c>
      <c r="B352" s="3"/>
      <c r="C352" s="51" t="s">
        <v>69</v>
      </c>
      <c r="D352" s="38">
        <v>3.46875</v>
      </c>
      <c r="E352" s="54"/>
      <c r="F352" s="54"/>
      <c r="G352" s="54"/>
      <c r="H352" s="54"/>
      <c r="I352" s="55"/>
      <c r="J352" s="10"/>
    </row>
    <row r="353" spans="1:10" ht="15.75" x14ac:dyDescent="0.25">
      <c r="A353" s="53" t="str">
        <f>IF(F353&lt;&gt;"",1+MAX($A$6:A352),"")</f>
        <v/>
      </c>
      <c r="B353" s="3"/>
      <c r="C353" s="28" t="s">
        <v>61</v>
      </c>
      <c r="D353" s="38"/>
      <c r="E353" s="32"/>
      <c r="F353" s="36"/>
      <c r="G353" s="33"/>
      <c r="H353" s="37"/>
      <c r="I353" s="31"/>
      <c r="J353" s="10"/>
    </row>
    <row r="354" spans="1:10" ht="15.75" x14ac:dyDescent="0.25">
      <c r="A354" s="53">
        <f>IF(F354&lt;&gt;"",1+MAX($A$6:A353),"")</f>
        <v>144</v>
      </c>
      <c r="B354" s="3"/>
      <c r="C354" s="28" t="s">
        <v>70</v>
      </c>
      <c r="D354" s="38">
        <v>111</v>
      </c>
      <c r="E354" s="32">
        <v>0.1</v>
      </c>
      <c r="F354" s="36">
        <f t="shared" ref="F354:F356" si="106">D354*(1+E354)</f>
        <v>122.10000000000001</v>
      </c>
      <c r="G354" s="33" t="s">
        <v>65</v>
      </c>
      <c r="H354" s="37">
        <v>12.2</v>
      </c>
      <c r="I354" s="31">
        <f t="shared" ref="I354:I356" si="107">H354*F354</f>
        <v>1489.6200000000001</v>
      </c>
      <c r="J354" s="10"/>
    </row>
    <row r="355" spans="1:10" ht="15.75" x14ac:dyDescent="0.25">
      <c r="A355" s="53">
        <f>IF(F355&lt;&gt;"",1+MAX($A$6:A354),"")</f>
        <v>145</v>
      </c>
      <c r="B355" s="3"/>
      <c r="C355" s="28" t="s">
        <v>71</v>
      </c>
      <c r="D355" s="38">
        <v>28</v>
      </c>
      <c r="E355" s="32">
        <v>0.1</v>
      </c>
      <c r="F355" s="36">
        <f t="shared" si="106"/>
        <v>30.800000000000004</v>
      </c>
      <c r="G355" s="33" t="s">
        <v>72</v>
      </c>
      <c r="H355" s="37">
        <v>16.7</v>
      </c>
      <c r="I355" s="31">
        <f t="shared" si="107"/>
        <v>514.36</v>
      </c>
      <c r="J355" s="10"/>
    </row>
    <row r="356" spans="1:10" ht="15.75" x14ac:dyDescent="0.25">
      <c r="A356" s="53">
        <f>IF(F356&lt;&gt;"",1+MAX($A$6:A355),"")</f>
        <v>146</v>
      </c>
      <c r="B356" s="3"/>
      <c r="C356" s="28" t="s">
        <v>73</v>
      </c>
      <c r="D356" s="38">
        <v>28</v>
      </c>
      <c r="E356" s="32">
        <v>0.1</v>
      </c>
      <c r="F356" s="36">
        <f t="shared" si="106"/>
        <v>30.800000000000004</v>
      </c>
      <c r="G356" s="33" t="s">
        <v>72</v>
      </c>
      <c r="H356" s="37">
        <v>1.9</v>
      </c>
      <c r="I356" s="31">
        <f t="shared" si="107"/>
        <v>58.52</v>
      </c>
      <c r="J356" s="10"/>
    </row>
    <row r="357" spans="1:10" ht="15.75" x14ac:dyDescent="0.25">
      <c r="A357" s="53" t="str">
        <f>IF(F357&lt;&gt;"",1+MAX($A$6:A356),"")</f>
        <v/>
      </c>
      <c r="B357" s="3"/>
      <c r="C357" s="28" t="s">
        <v>61</v>
      </c>
      <c r="D357" s="38"/>
      <c r="E357" s="32"/>
      <c r="F357" s="36"/>
      <c r="G357" s="33"/>
      <c r="H357" s="37"/>
      <c r="I357" s="31"/>
      <c r="J357" s="10"/>
    </row>
    <row r="358" spans="1:10" ht="15.75" x14ac:dyDescent="0.25">
      <c r="A358" s="53" t="str">
        <f>IF(F358&lt;&gt;"",1+MAX($A$6:A357),"")</f>
        <v/>
      </c>
      <c r="B358" s="3"/>
      <c r="C358" s="50" t="s">
        <v>101</v>
      </c>
      <c r="D358" s="38"/>
      <c r="E358" s="32"/>
      <c r="F358" s="36"/>
      <c r="G358" s="33"/>
      <c r="H358" s="37"/>
      <c r="I358" s="31"/>
      <c r="J358" s="10"/>
    </row>
    <row r="359" spans="1:10" ht="15.75" x14ac:dyDescent="0.25">
      <c r="A359" s="53">
        <f>IF(F359&lt;&gt;"",1+MAX($A$6:A358),"")</f>
        <v>147</v>
      </c>
      <c r="B359" s="3"/>
      <c r="C359" s="28" t="s">
        <v>102</v>
      </c>
      <c r="D359" s="38">
        <v>4146</v>
      </c>
      <c r="E359" s="32">
        <v>0.1</v>
      </c>
      <c r="F359" s="36">
        <f t="shared" ref="F359" si="108">D359*(1+E359)</f>
        <v>4560.6000000000004</v>
      </c>
      <c r="G359" s="33" t="s">
        <v>65</v>
      </c>
      <c r="H359" s="37">
        <v>3.3</v>
      </c>
      <c r="I359" s="31">
        <f t="shared" ref="I359" si="109">H359*F359</f>
        <v>15049.98</v>
      </c>
      <c r="J359" s="10"/>
    </row>
    <row r="360" spans="1:10" ht="15.75" x14ac:dyDescent="0.25">
      <c r="A360" s="53" t="str">
        <f>IF(F360&lt;&gt;"",1+MAX($A$6:A359),"")</f>
        <v/>
      </c>
      <c r="B360" s="3"/>
      <c r="C360" s="51" t="s">
        <v>66</v>
      </c>
      <c r="D360" s="38">
        <v>6219</v>
      </c>
      <c r="E360" s="54"/>
      <c r="F360" s="54"/>
      <c r="G360" s="54"/>
      <c r="H360" s="54"/>
      <c r="I360" s="55"/>
      <c r="J360" s="10"/>
    </row>
    <row r="361" spans="1:10" ht="15.75" x14ac:dyDescent="0.25">
      <c r="A361" s="53" t="str">
        <f>IF(F361&lt;&gt;"",1+MAX($A$6:A360),"")</f>
        <v/>
      </c>
      <c r="B361" s="3"/>
      <c r="C361" s="51" t="s">
        <v>67</v>
      </c>
      <c r="D361" s="38">
        <v>1813.875</v>
      </c>
      <c r="E361" s="54"/>
      <c r="F361" s="54"/>
      <c r="G361" s="54"/>
      <c r="H361" s="54"/>
      <c r="I361" s="55"/>
      <c r="J361" s="10"/>
    </row>
    <row r="362" spans="1:10" ht="15.75" x14ac:dyDescent="0.25">
      <c r="A362" s="53" t="str">
        <f>IF(F362&lt;&gt;"",1+MAX($A$6:A361),"")</f>
        <v/>
      </c>
      <c r="B362" s="3"/>
      <c r="C362" s="51" t="s">
        <v>68</v>
      </c>
      <c r="D362" s="38">
        <v>129.5625</v>
      </c>
      <c r="E362" s="54"/>
      <c r="F362" s="54"/>
      <c r="G362" s="54"/>
      <c r="H362" s="54"/>
      <c r="I362" s="55"/>
      <c r="J362" s="10"/>
    </row>
    <row r="363" spans="1:10" ht="15.75" x14ac:dyDescent="0.25">
      <c r="A363" s="53" t="str">
        <f>IF(F363&lt;&gt;"",1+MAX($A$6:A362),"")</f>
        <v/>
      </c>
      <c r="B363" s="3"/>
      <c r="C363" s="51" t="s">
        <v>69</v>
      </c>
      <c r="D363" s="38">
        <v>129.5625</v>
      </c>
      <c r="E363" s="54"/>
      <c r="F363" s="54"/>
      <c r="G363" s="54"/>
      <c r="H363" s="54"/>
      <c r="I363" s="55"/>
      <c r="J363" s="10"/>
    </row>
    <row r="364" spans="1:10" ht="15.75" x14ac:dyDescent="0.25">
      <c r="A364" s="53" t="str">
        <f>IF(F364&lt;&gt;"",1+MAX($A$6:A363),"")</f>
        <v/>
      </c>
      <c r="B364" s="3"/>
      <c r="C364" s="28" t="s">
        <v>61</v>
      </c>
      <c r="D364" s="38"/>
      <c r="E364" s="32"/>
      <c r="F364" s="36"/>
      <c r="G364" s="33"/>
      <c r="H364" s="37"/>
      <c r="I364" s="31"/>
      <c r="J364" s="10"/>
    </row>
    <row r="365" spans="1:10" ht="15.75" x14ac:dyDescent="0.25">
      <c r="A365" s="53">
        <f>IF(F365&lt;&gt;"",1+MAX($A$6:A364),"")</f>
        <v>148</v>
      </c>
      <c r="B365" s="3"/>
      <c r="C365" s="28" t="s">
        <v>86</v>
      </c>
      <c r="D365" s="38">
        <v>2073</v>
      </c>
      <c r="E365" s="32">
        <v>0.1</v>
      </c>
      <c r="F365" s="36">
        <f t="shared" ref="F365:F368" si="110">D365*(1+E365)</f>
        <v>2280.3000000000002</v>
      </c>
      <c r="G365" s="33" t="s">
        <v>65</v>
      </c>
      <c r="H365" s="37">
        <v>2.5</v>
      </c>
      <c r="I365" s="31">
        <f t="shared" ref="I365:I368" si="111">H365*F365</f>
        <v>5700.75</v>
      </c>
      <c r="J365" s="10"/>
    </row>
    <row r="366" spans="1:10" ht="15.75" x14ac:dyDescent="0.25">
      <c r="A366" s="53">
        <f>IF(F366&lt;&gt;"",1+MAX($A$6:A365),"")</f>
        <v>149</v>
      </c>
      <c r="B366" s="3"/>
      <c r="C366" s="28" t="s">
        <v>87</v>
      </c>
      <c r="D366" s="38">
        <v>644</v>
      </c>
      <c r="E366" s="32">
        <v>0.1</v>
      </c>
      <c r="F366" s="36">
        <f t="shared" si="110"/>
        <v>708.40000000000009</v>
      </c>
      <c r="G366" s="33" t="s">
        <v>72</v>
      </c>
      <c r="H366" s="37">
        <v>3.4</v>
      </c>
      <c r="I366" s="31">
        <f t="shared" si="111"/>
        <v>2408.5600000000004</v>
      </c>
      <c r="J366" s="10"/>
    </row>
    <row r="367" spans="1:10" ht="15.75" x14ac:dyDescent="0.25">
      <c r="A367" s="53">
        <f>IF(F367&lt;&gt;"",1+MAX($A$6:A366),"")</f>
        <v>150</v>
      </c>
      <c r="B367" s="3"/>
      <c r="C367" s="28" t="s">
        <v>88</v>
      </c>
      <c r="D367" s="38">
        <v>322</v>
      </c>
      <c r="E367" s="32">
        <v>0.1</v>
      </c>
      <c r="F367" s="36">
        <f t="shared" si="110"/>
        <v>354.20000000000005</v>
      </c>
      <c r="G367" s="33" t="s">
        <v>72</v>
      </c>
      <c r="H367" s="37">
        <v>3.4</v>
      </c>
      <c r="I367" s="31">
        <f t="shared" si="111"/>
        <v>1204.2800000000002</v>
      </c>
      <c r="J367" s="10"/>
    </row>
    <row r="368" spans="1:10" ht="15.75" x14ac:dyDescent="0.25">
      <c r="A368" s="53">
        <f>IF(F368&lt;&gt;"",1+MAX($A$6:A367),"")</f>
        <v>151</v>
      </c>
      <c r="B368" s="3"/>
      <c r="C368" s="28" t="s">
        <v>103</v>
      </c>
      <c r="D368" s="38">
        <v>1288</v>
      </c>
      <c r="E368" s="32">
        <v>0.1</v>
      </c>
      <c r="F368" s="36">
        <f t="shared" si="110"/>
        <v>1416.8000000000002</v>
      </c>
      <c r="G368" s="33" t="s">
        <v>72</v>
      </c>
      <c r="H368" s="37">
        <v>1.9</v>
      </c>
      <c r="I368" s="31">
        <f t="shared" si="111"/>
        <v>2691.92</v>
      </c>
      <c r="J368" s="10"/>
    </row>
    <row r="369" spans="1:10" ht="15.75" x14ac:dyDescent="0.25">
      <c r="A369" s="53" t="str">
        <f>IF(F369&lt;&gt;"",1+MAX($A$6:A368),"")</f>
        <v/>
      </c>
      <c r="B369" s="3"/>
      <c r="C369" s="28" t="s">
        <v>61</v>
      </c>
      <c r="D369" s="38"/>
      <c r="E369" s="32"/>
      <c r="F369" s="36"/>
      <c r="G369" s="33"/>
      <c r="H369" s="37"/>
      <c r="I369" s="31"/>
      <c r="J369" s="10"/>
    </row>
    <row r="370" spans="1:10" ht="15.75" x14ac:dyDescent="0.25">
      <c r="A370" s="53" t="str">
        <f>IF(F370&lt;&gt;"",1+MAX($A$6:A369),"")</f>
        <v/>
      </c>
      <c r="B370" s="3"/>
      <c r="C370" s="50" t="s">
        <v>120</v>
      </c>
      <c r="D370" s="38"/>
      <c r="E370" s="32"/>
      <c r="F370" s="36"/>
      <c r="G370" s="33"/>
      <c r="H370" s="37"/>
      <c r="I370" s="31"/>
      <c r="J370" s="10"/>
    </row>
    <row r="371" spans="1:10" ht="15.75" x14ac:dyDescent="0.25">
      <c r="A371" s="53">
        <f>IF(F371&lt;&gt;"",1+MAX($A$6:A370),"")</f>
        <v>152</v>
      </c>
      <c r="B371" s="3"/>
      <c r="C371" s="28" t="s">
        <v>64</v>
      </c>
      <c r="D371" s="38">
        <v>492</v>
      </c>
      <c r="E371" s="32">
        <v>0.1</v>
      </c>
      <c r="F371" s="36">
        <f t="shared" ref="F371" si="112">D371*(1+E371)</f>
        <v>541.20000000000005</v>
      </c>
      <c r="G371" s="33" t="s">
        <v>65</v>
      </c>
      <c r="H371" s="37">
        <v>3.3</v>
      </c>
      <c r="I371" s="31">
        <f t="shared" ref="I371" si="113">H371*F371</f>
        <v>1785.96</v>
      </c>
      <c r="J371" s="10"/>
    </row>
    <row r="372" spans="1:10" ht="15.75" x14ac:dyDescent="0.25">
      <c r="A372" s="53" t="str">
        <f>IF(F372&lt;&gt;"",1+MAX($A$6:A371),"")</f>
        <v/>
      </c>
      <c r="B372" s="3"/>
      <c r="C372" s="51" t="s">
        <v>66</v>
      </c>
      <c r="D372" s="38">
        <v>738</v>
      </c>
      <c r="E372" s="54"/>
      <c r="F372" s="54"/>
      <c r="G372" s="54"/>
      <c r="H372" s="54"/>
      <c r="I372" s="55"/>
      <c r="J372" s="10"/>
    </row>
    <row r="373" spans="1:10" ht="15.75" x14ac:dyDescent="0.25">
      <c r="A373" s="53" t="str">
        <f>IF(F373&lt;&gt;"",1+MAX($A$6:A372),"")</f>
        <v/>
      </c>
      <c r="B373" s="3"/>
      <c r="C373" s="51" t="s">
        <v>67</v>
      </c>
      <c r="D373" s="38">
        <v>215.25</v>
      </c>
      <c r="E373" s="54"/>
      <c r="F373" s="54"/>
      <c r="G373" s="54"/>
      <c r="H373" s="54"/>
      <c r="I373" s="55"/>
      <c r="J373" s="10"/>
    </row>
    <row r="374" spans="1:10" ht="15.75" x14ac:dyDescent="0.25">
      <c r="A374" s="53" t="str">
        <f>IF(F374&lt;&gt;"",1+MAX($A$6:A373),"")</f>
        <v/>
      </c>
      <c r="B374" s="3"/>
      <c r="C374" s="51" t="s">
        <v>68</v>
      </c>
      <c r="D374" s="38">
        <v>15.375</v>
      </c>
      <c r="E374" s="54"/>
      <c r="F374" s="54"/>
      <c r="G374" s="54"/>
      <c r="H374" s="54"/>
      <c r="I374" s="55"/>
      <c r="J374" s="10"/>
    </row>
    <row r="375" spans="1:10" ht="15.75" x14ac:dyDescent="0.25">
      <c r="A375" s="53" t="str">
        <f>IF(F375&lt;&gt;"",1+MAX($A$6:A374),"")</f>
        <v/>
      </c>
      <c r="B375" s="3"/>
      <c r="C375" s="51" t="s">
        <v>69</v>
      </c>
      <c r="D375" s="38">
        <v>15.375</v>
      </c>
      <c r="E375" s="54"/>
      <c r="F375" s="54"/>
      <c r="G375" s="54"/>
      <c r="H375" s="54"/>
      <c r="I375" s="55"/>
      <c r="J375" s="10"/>
    </row>
    <row r="376" spans="1:10" ht="15.75" x14ac:dyDescent="0.25">
      <c r="A376" s="53" t="str">
        <f>IF(F376&lt;&gt;"",1+MAX($A$6:A375),"")</f>
        <v/>
      </c>
      <c r="B376" s="3"/>
      <c r="C376" s="28" t="s">
        <v>61</v>
      </c>
      <c r="D376" s="38"/>
      <c r="E376" s="32"/>
      <c r="F376" s="36"/>
      <c r="G376" s="33"/>
      <c r="H376" s="37"/>
      <c r="I376" s="31"/>
      <c r="J376" s="10"/>
    </row>
    <row r="377" spans="1:10" ht="15.75" x14ac:dyDescent="0.25">
      <c r="A377" s="53">
        <f>IF(F377&lt;&gt;"",1+MAX($A$6:A376),"")</f>
        <v>153</v>
      </c>
      <c r="B377" s="3"/>
      <c r="C377" s="28" t="s">
        <v>117</v>
      </c>
      <c r="D377" s="38">
        <v>492</v>
      </c>
      <c r="E377" s="32">
        <v>0.1</v>
      </c>
      <c r="F377" s="36">
        <f t="shared" ref="F377:F379" si="114">D377*(1+E377)</f>
        <v>541.20000000000005</v>
      </c>
      <c r="G377" s="33" t="s">
        <v>65</v>
      </c>
      <c r="H377" s="37">
        <v>6.5</v>
      </c>
      <c r="I377" s="31">
        <f t="shared" ref="I377:I379" si="115">H377*F377</f>
        <v>3517.8</v>
      </c>
      <c r="J377" s="10"/>
    </row>
    <row r="378" spans="1:10" ht="15.75" x14ac:dyDescent="0.25">
      <c r="A378" s="53">
        <f>IF(F378&lt;&gt;"",1+MAX($A$6:A377),"")</f>
        <v>154</v>
      </c>
      <c r="B378" s="3"/>
      <c r="C378" s="28" t="s">
        <v>118</v>
      </c>
      <c r="D378" s="38">
        <v>104</v>
      </c>
      <c r="E378" s="32">
        <v>0.1</v>
      </c>
      <c r="F378" s="36">
        <f t="shared" si="114"/>
        <v>114.4</v>
      </c>
      <c r="G378" s="33" t="s">
        <v>72</v>
      </c>
      <c r="H378" s="37">
        <v>9.8000000000000007</v>
      </c>
      <c r="I378" s="31">
        <f t="shared" si="115"/>
        <v>1121.1200000000001</v>
      </c>
      <c r="J378" s="10"/>
    </row>
    <row r="379" spans="1:10" ht="15.75" x14ac:dyDescent="0.25">
      <c r="A379" s="53">
        <f>IF(F379&lt;&gt;"",1+MAX($A$6:A378),"")</f>
        <v>155</v>
      </c>
      <c r="B379" s="3"/>
      <c r="C379" s="28" t="s">
        <v>73</v>
      </c>
      <c r="D379" s="38">
        <v>104</v>
      </c>
      <c r="E379" s="32">
        <v>0.1</v>
      </c>
      <c r="F379" s="36">
        <f t="shared" si="114"/>
        <v>114.4</v>
      </c>
      <c r="G379" s="33" t="s">
        <v>72</v>
      </c>
      <c r="H379" s="37">
        <v>1.9</v>
      </c>
      <c r="I379" s="31">
        <f t="shared" si="115"/>
        <v>217.36</v>
      </c>
      <c r="J379" s="10"/>
    </row>
    <row r="380" spans="1:10" ht="15.75" x14ac:dyDescent="0.25">
      <c r="A380" s="53" t="str">
        <f>IF(F380&lt;&gt;"",1+MAX($A$6:A379),"")</f>
        <v/>
      </c>
      <c r="B380" s="3"/>
      <c r="C380" s="28" t="s">
        <v>61</v>
      </c>
      <c r="D380" s="38"/>
      <c r="E380" s="32"/>
      <c r="F380" s="36"/>
      <c r="G380" s="33"/>
      <c r="H380" s="37"/>
      <c r="I380" s="31"/>
      <c r="J380" s="10"/>
    </row>
    <row r="381" spans="1:10" ht="15.75" x14ac:dyDescent="0.25">
      <c r="A381" s="53" t="str">
        <f>IF(F381&lt;&gt;"",1+MAX($A$6:A380),"")</f>
        <v/>
      </c>
      <c r="B381" s="3"/>
      <c r="C381" s="50" t="s">
        <v>74</v>
      </c>
      <c r="D381" s="38"/>
      <c r="E381" s="32"/>
      <c r="F381" s="36"/>
      <c r="G381" s="33"/>
      <c r="H381" s="37"/>
      <c r="I381" s="31"/>
      <c r="J381" s="10"/>
    </row>
    <row r="382" spans="1:10" ht="30" x14ac:dyDescent="0.25">
      <c r="A382" s="53">
        <f>IF(F382&lt;&gt;"",1+MAX($A$6:A381),"")</f>
        <v>156</v>
      </c>
      <c r="B382" s="3"/>
      <c r="C382" s="28" t="s">
        <v>75</v>
      </c>
      <c r="D382" s="38">
        <v>3794</v>
      </c>
      <c r="E382" s="32">
        <v>0.1</v>
      </c>
      <c r="F382" s="36">
        <f t="shared" ref="F382" si="116">D382*(1+E382)</f>
        <v>4173.4000000000005</v>
      </c>
      <c r="G382" s="33" t="s">
        <v>65</v>
      </c>
      <c r="H382" s="37">
        <v>3.4</v>
      </c>
      <c r="I382" s="31">
        <f t="shared" ref="I382" si="117">H382*F382</f>
        <v>14189.560000000001</v>
      </c>
      <c r="J382" s="10"/>
    </row>
    <row r="383" spans="1:10" ht="15.75" x14ac:dyDescent="0.25">
      <c r="A383" s="53" t="str">
        <f>IF(F383&lt;&gt;"",1+MAX($A$6:A382),"")</f>
        <v/>
      </c>
      <c r="B383" s="3"/>
      <c r="C383" s="51" t="s">
        <v>66</v>
      </c>
      <c r="D383" s="38">
        <v>5691</v>
      </c>
      <c r="E383" s="54"/>
      <c r="F383" s="54"/>
      <c r="G383" s="54"/>
      <c r="H383" s="54"/>
      <c r="I383" s="55"/>
      <c r="J383" s="10"/>
    </row>
    <row r="384" spans="1:10" ht="15.75" x14ac:dyDescent="0.25">
      <c r="A384" s="53" t="str">
        <f>IF(F384&lt;&gt;"",1+MAX($A$6:A383),"")</f>
        <v/>
      </c>
      <c r="B384" s="3"/>
      <c r="C384" s="51" t="s">
        <v>67</v>
      </c>
      <c r="D384" s="38">
        <v>1659.875</v>
      </c>
      <c r="E384" s="54"/>
      <c r="F384" s="54"/>
      <c r="G384" s="54"/>
      <c r="H384" s="54"/>
      <c r="I384" s="55"/>
      <c r="J384" s="10"/>
    </row>
    <row r="385" spans="1:10" ht="15.75" x14ac:dyDescent="0.25">
      <c r="A385" s="53" t="str">
        <f>IF(F385&lt;&gt;"",1+MAX($A$6:A384),"")</f>
        <v/>
      </c>
      <c r="B385" s="3"/>
      <c r="C385" s="51" t="s">
        <v>68</v>
      </c>
      <c r="D385" s="38">
        <v>118.5625</v>
      </c>
      <c r="E385" s="54"/>
      <c r="F385" s="54"/>
      <c r="G385" s="54"/>
      <c r="H385" s="54"/>
      <c r="I385" s="55"/>
      <c r="J385" s="10"/>
    </row>
    <row r="386" spans="1:10" ht="15.75" x14ac:dyDescent="0.25">
      <c r="A386" s="53" t="str">
        <f>IF(F386&lt;&gt;"",1+MAX($A$6:A385),"")</f>
        <v/>
      </c>
      <c r="B386" s="3"/>
      <c r="C386" s="51" t="s">
        <v>69</v>
      </c>
      <c r="D386" s="38">
        <v>118.5625</v>
      </c>
      <c r="E386" s="54"/>
      <c r="F386" s="54"/>
      <c r="G386" s="54"/>
      <c r="H386" s="54"/>
      <c r="I386" s="55"/>
      <c r="J386" s="10"/>
    </row>
    <row r="387" spans="1:10" ht="15.75" x14ac:dyDescent="0.25">
      <c r="A387" s="53" t="str">
        <f>IF(F387&lt;&gt;"",1+MAX($A$6:A386),"")</f>
        <v/>
      </c>
      <c r="B387" s="3"/>
      <c r="C387" s="28" t="s">
        <v>61</v>
      </c>
      <c r="D387" s="38"/>
      <c r="E387" s="32"/>
      <c r="F387" s="36"/>
      <c r="G387" s="33"/>
      <c r="H387" s="37"/>
      <c r="I387" s="31"/>
      <c r="J387" s="10"/>
    </row>
    <row r="388" spans="1:10" ht="15.75" x14ac:dyDescent="0.25">
      <c r="A388" s="53">
        <f>IF(F388&lt;&gt;"",1+MAX($A$6:A387),"")</f>
        <v>157</v>
      </c>
      <c r="B388" s="3"/>
      <c r="C388" s="28" t="s">
        <v>76</v>
      </c>
      <c r="D388" s="38">
        <v>1897</v>
      </c>
      <c r="E388" s="32">
        <v>0.1</v>
      </c>
      <c r="F388" s="36">
        <f t="shared" ref="F388:F393" si="118">D388*(1+E388)</f>
        <v>2086.7000000000003</v>
      </c>
      <c r="G388" s="33" t="s">
        <v>65</v>
      </c>
      <c r="H388" s="37">
        <v>2.5</v>
      </c>
      <c r="I388" s="31">
        <f t="shared" ref="I388:I393" si="119">H388*F388</f>
        <v>5216.7500000000009</v>
      </c>
      <c r="J388" s="10"/>
    </row>
    <row r="389" spans="1:10" ht="30" x14ac:dyDescent="0.25">
      <c r="A389" s="53">
        <f>IF(F389&lt;&gt;"",1+MAX($A$6:A388),"")</f>
        <v>158</v>
      </c>
      <c r="B389" s="3"/>
      <c r="C389" s="28" t="s">
        <v>77</v>
      </c>
      <c r="D389" s="38">
        <v>1897</v>
      </c>
      <c r="E389" s="32">
        <v>0.1</v>
      </c>
      <c r="F389" s="36">
        <f t="shared" si="118"/>
        <v>2086.7000000000003</v>
      </c>
      <c r="G389" s="33" t="s">
        <v>65</v>
      </c>
      <c r="H389" s="37">
        <v>5.4</v>
      </c>
      <c r="I389" s="31">
        <f t="shared" si="119"/>
        <v>11268.180000000002</v>
      </c>
      <c r="J389" s="10"/>
    </row>
    <row r="390" spans="1:10" ht="15.75" x14ac:dyDescent="0.25">
      <c r="A390" s="53">
        <f>IF(F390&lt;&gt;"",1+MAX($A$6:A389),"")</f>
        <v>159</v>
      </c>
      <c r="B390" s="3"/>
      <c r="C390" s="28" t="s">
        <v>78</v>
      </c>
      <c r="D390" s="38">
        <v>1897</v>
      </c>
      <c r="E390" s="32">
        <v>0.1</v>
      </c>
      <c r="F390" s="36">
        <f t="shared" si="118"/>
        <v>2086.7000000000003</v>
      </c>
      <c r="G390" s="33" t="s">
        <v>65</v>
      </c>
      <c r="H390" s="37">
        <v>2.7</v>
      </c>
      <c r="I390" s="31">
        <f t="shared" si="119"/>
        <v>5634.0900000000011</v>
      </c>
      <c r="J390" s="10"/>
    </row>
    <row r="391" spans="1:10" ht="15.75" x14ac:dyDescent="0.25">
      <c r="A391" s="53">
        <f>IF(F391&lt;&gt;"",1+MAX($A$6:A390),"")</f>
        <v>160</v>
      </c>
      <c r="B391" s="3"/>
      <c r="C391" s="28" t="s">
        <v>79</v>
      </c>
      <c r="D391" s="38">
        <v>494</v>
      </c>
      <c r="E391" s="32">
        <v>0.1</v>
      </c>
      <c r="F391" s="36">
        <f t="shared" si="118"/>
        <v>543.40000000000009</v>
      </c>
      <c r="G391" s="33" t="s">
        <v>72</v>
      </c>
      <c r="H391" s="37">
        <v>3.8</v>
      </c>
      <c r="I391" s="31">
        <f t="shared" si="119"/>
        <v>2064.92</v>
      </c>
      <c r="J391" s="10"/>
    </row>
    <row r="392" spans="1:10" ht="15.75" x14ac:dyDescent="0.25">
      <c r="A392" s="53">
        <f>IF(F392&lt;&gt;"",1+MAX($A$6:A391),"")</f>
        <v>161</v>
      </c>
      <c r="B392" s="3"/>
      <c r="C392" s="28" t="s">
        <v>80</v>
      </c>
      <c r="D392" s="38">
        <v>247</v>
      </c>
      <c r="E392" s="32">
        <v>0.1</v>
      </c>
      <c r="F392" s="36">
        <f t="shared" si="118"/>
        <v>271.70000000000005</v>
      </c>
      <c r="G392" s="33" t="s">
        <v>72</v>
      </c>
      <c r="H392" s="37">
        <v>3.8</v>
      </c>
      <c r="I392" s="31">
        <f t="shared" si="119"/>
        <v>1032.46</v>
      </c>
      <c r="J392" s="10"/>
    </row>
    <row r="393" spans="1:10" ht="15.75" x14ac:dyDescent="0.25">
      <c r="A393" s="53">
        <f>IF(F393&lt;&gt;"",1+MAX($A$6:A392),"")</f>
        <v>162</v>
      </c>
      <c r="B393" s="3"/>
      <c r="C393" s="28" t="s">
        <v>73</v>
      </c>
      <c r="D393" s="38">
        <v>988</v>
      </c>
      <c r="E393" s="32">
        <v>0.1</v>
      </c>
      <c r="F393" s="36">
        <f t="shared" si="118"/>
        <v>1086.8000000000002</v>
      </c>
      <c r="G393" s="33" t="s">
        <v>72</v>
      </c>
      <c r="H393" s="37">
        <v>1.9</v>
      </c>
      <c r="I393" s="31">
        <f t="shared" si="119"/>
        <v>2064.92</v>
      </c>
      <c r="J393" s="10"/>
    </row>
    <row r="394" spans="1:10" ht="15.75" x14ac:dyDescent="0.25">
      <c r="A394" s="53" t="str">
        <f>IF(F394&lt;&gt;"",1+MAX($A$6:A393),"")</f>
        <v/>
      </c>
      <c r="B394" s="3"/>
      <c r="C394" s="28" t="s">
        <v>61</v>
      </c>
      <c r="D394" s="38"/>
      <c r="E394" s="32"/>
      <c r="F394" s="36"/>
      <c r="G394" s="33"/>
      <c r="H394" s="37"/>
      <c r="I394" s="31"/>
      <c r="J394" s="10"/>
    </row>
    <row r="395" spans="1:10" ht="15.75" x14ac:dyDescent="0.25">
      <c r="A395" s="53" t="str">
        <f>IF(F395&lt;&gt;"",1+MAX($A$6:A394),"")</f>
        <v/>
      </c>
      <c r="B395" s="3"/>
      <c r="C395" s="50" t="s">
        <v>83</v>
      </c>
      <c r="D395" s="38"/>
      <c r="E395" s="32"/>
      <c r="F395" s="36"/>
      <c r="G395" s="33"/>
      <c r="H395" s="37"/>
      <c r="I395" s="31"/>
      <c r="J395" s="10"/>
    </row>
    <row r="396" spans="1:10" ht="30" x14ac:dyDescent="0.25">
      <c r="A396" s="53">
        <f>IF(F396&lt;&gt;"",1+MAX($A$6:A395),"")</f>
        <v>163</v>
      </c>
      <c r="B396" s="3"/>
      <c r="C396" s="28" t="s">
        <v>84</v>
      </c>
      <c r="D396" s="38">
        <v>520</v>
      </c>
      <c r="E396" s="32">
        <v>0.1</v>
      </c>
      <c r="F396" s="36">
        <f t="shared" ref="F396" si="120">D396*(1+E396)</f>
        <v>572</v>
      </c>
      <c r="G396" s="33" t="s">
        <v>65</v>
      </c>
      <c r="H396" s="37">
        <v>3.4</v>
      </c>
      <c r="I396" s="31">
        <f t="shared" ref="I396" si="121">H396*F396</f>
        <v>1944.8</v>
      </c>
      <c r="J396" s="10"/>
    </row>
    <row r="397" spans="1:10" ht="15.75" x14ac:dyDescent="0.25">
      <c r="A397" s="53" t="str">
        <f>IF(F397&lt;&gt;"",1+MAX($A$6:A396),"")</f>
        <v/>
      </c>
      <c r="B397" s="3"/>
      <c r="C397" s="51" t="s">
        <v>66</v>
      </c>
      <c r="D397" s="38">
        <v>780</v>
      </c>
      <c r="E397" s="54"/>
      <c r="F397" s="54"/>
      <c r="G397" s="54"/>
      <c r="H397" s="54"/>
      <c r="I397" s="55"/>
      <c r="J397" s="10"/>
    </row>
    <row r="398" spans="1:10" ht="15.75" x14ac:dyDescent="0.25">
      <c r="A398" s="53" t="str">
        <f>IF(F398&lt;&gt;"",1+MAX($A$6:A397),"")</f>
        <v/>
      </c>
      <c r="B398" s="3"/>
      <c r="C398" s="51" t="s">
        <v>67</v>
      </c>
      <c r="D398" s="38">
        <v>227.5</v>
      </c>
      <c r="E398" s="54"/>
      <c r="F398" s="54"/>
      <c r="G398" s="54"/>
      <c r="H398" s="54"/>
      <c r="I398" s="55"/>
      <c r="J398" s="10"/>
    </row>
    <row r="399" spans="1:10" ht="15.75" x14ac:dyDescent="0.25">
      <c r="A399" s="53" t="str">
        <f>IF(F399&lt;&gt;"",1+MAX($A$6:A398),"")</f>
        <v/>
      </c>
      <c r="B399" s="3"/>
      <c r="C399" s="51" t="s">
        <v>68</v>
      </c>
      <c r="D399" s="38">
        <v>16.25</v>
      </c>
      <c r="E399" s="54"/>
      <c r="F399" s="54"/>
      <c r="G399" s="54"/>
      <c r="H399" s="54"/>
      <c r="I399" s="55"/>
      <c r="J399" s="10"/>
    </row>
    <row r="400" spans="1:10" ht="15.75" x14ac:dyDescent="0.25">
      <c r="A400" s="53" t="str">
        <f>IF(F400&lt;&gt;"",1+MAX($A$6:A399),"")</f>
        <v/>
      </c>
      <c r="B400" s="3"/>
      <c r="C400" s="51" t="s">
        <v>69</v>
      </c>
      <c r="D400" s="38">
        <v>16.25</v>
      </c>
      <c r="E400" s="54"/>
      <c r="F400" s="54"/>
      <c r="G400" s="54"/>
      <c r="H400" s="54"/>
      <c r="I400" s="55"/>
      <c r="J400" s="10"/>
    </row>
    <row r="401" spans="1:10" ht="15.75" x14ac:dyDescent="0.25">
      <c r="A401" s="53" t="str">
        <f>IF(F401&lt;&gt;"",1+MAX($A$6:A400),"")</f>
        <v/>
      </c>
      <c r="B401" s="3"/>
      <c r="C401" s="28" t="s">
        <v>61</v>
      </c>
      <c r="D401" s="38"/>
      <c r="E401" s="32"/>
      <c r="F401" s="36"/>
      <c r="G401" s="33"/>
      <c r="H401" s="37"/>
      <c r="I401" s="31"/>
      <c r="J401" s="10"/>
    </row>
    <row r="402" spans="1:10" ht="15.75" x14ac:dyDescent="0.25">
      <c r="A402" s="53">
        <f>IF(F402&lt;&gt;"",1+MAX($A$6:A401),"")</f>
        <v>164</v>
      </c>
      <c r="B402" s="3"/>
      <c r="C402" s="28" t="s">
        <v>85</v>
      </c>
      <c r="D402" s="38">
        <v>130</v>
      </c>
      <c r="E402" s="32">
        <v>0.1</v>
      </c>
      <c r="F402" s="36">
        <f t="shared" ref="F402:F406" si="122">D402*(1+E402)</f>
        <v>143</v>
      </c>
      <c r="G402" s="33" t="s">
        <v>65</v>
      </c>
      <c r="H402" s="37">
        <v>2.5</v>
      </c>
      <c r="I402" s="31">
        <f t="shared" ref="I402:I406" si="123">H402*F402</f>
        <v>357.5</v>
      </c>
      <c r="J402" s="10"/>
    </row>
    <row r="403" spans="1:10" ht="15.75" x14ac:dyDescent="0.25">
      <c r="A403" s="53">
        <f>IF(F403&lt;&gt;"",1+MAX($A$6:A402),"")</f>
        <v>165</v>
      </c>
      <c r="B403" s="3"/>
      <c r="C403" s="28" t="s">
        <v>86</v>
      </c>
      <c r="D403" s="38">
        <v>130</v>
      </c>
      <c r="E403" s="32">
        <v>0.1</v>
      </c>
      <c r="F403" s="36">
        <f t="shared" si="122"/>
        <v>143</v>
      </c>
      <c r="G403" s="33" t="s">
        <v>65</v>
      </c>
      <c r="H403" s="37">
        <v>2.5</v>
      </c>
      <c r="I403" s="31">
        <f t="shared" si="123"/>
        <v>357.5</v>
      </c>
      <c r="J403" s="10"/>
    </row>
    <row r="404" spans="1:10" ht="15.75" x14ac:dyDescent="0.25">
      <c r="A404" s="53">
        <f>IF(F404&lt;&gt;"",1+MAX($A$6:A403),"")</f>
        <v>166</v>
      </c>
      <c r="B404" s="3"/>
      <c r="C404" s="28" t="s">
        <v>87</v>
      </c>
      <c r="D404" s="38">
        <v>34</v>
      </c>
      <c r="E404" s="32">
        <v>0.1</v>
      </c>
      <c r="F404" s="36">
        <f t="shared" si="122"/>
        <v>37.400000000000006</v>
      </c>
      <c r="G404" s="33" t="s">
        <v>72</v>
      </c>
      <c r="H404" s="37">
        <v>3.4</v>
      </c>
      <c r="I404" s="31">
        <f t="shared" si="123"/>
        <v>127.16000000000001</v>
      </c>
      <c r="J404" s="10"/>
    </row>
    <row r="405" spans="1:10" ht="15.75" x14ac:dyDescent="0.25">
      <c r="A405" s="53">
        <f>IF(F405&lt;&gt;"",1+MAX($A$6:A404),"")</f>
        <v>167</v>
      </c>
      <c r="B405" s="3"/>
      <c r="C405" s="28" t="s">
        <v>88</v>
      </c>
      <c r="D405" s="38">
        <v>17</v>
      </c>
      <c r="E405" s="32">
        <v>0.1</v>
      </c>
      <c r="F405" s="36">
        <f t="shared" si="122"/>
        <v>18.700000000000003</v>
      </c>
      <c r="G405" s="33" t="s">
        <v>72</v>
      </c>
      <c r="H405" s="37">
        <v>3.4</v>
      </c>
      <c r="I405" s="31">
        <f t="shared" si="123"/>
        <v>63.580000000000005</v>
      </c>
      <c r="J405" s="10"/>
    </row>
    <row r="406" spans="1:10" ht="15.75" x14ac:dyDescent="0.25">
      <c r="A406" s="53">
        <f>IF(F406&lt;&gt;"",1+MAX($A$6:A405),"")</f>
        <v>168</v>
      </c>
      <c r="B406" s="3"/>
      <c r="C406" s="28" t="s">
        <v>73</v>
      </c>
      <c r="D406" s="38">
        <v>34</v>
      </c>
      <c r="E406" s="32">
        <v>0.1</v>
      </c>
      <c r="F406" s="36">
        <f t="shared" si="122"/>
        <v>37.400000000000006</v>
      </c>
      <c r="G406" s="33" t="s">
        <v>72</v>
      </c>
      <c r="H406" s="37">
        <v>1.9</v>
      </c>
      <c r="I406" s="31">
        <f t="shared" si="123"/>
        <v>71.06</v>
      </c>
      <c r="J406" s="10"/>
    </row>
    <row r="407" spans="1:10" ht="15.75" x14ac:dyDescent="0.25">
      <c r="A407" s="53" t="str">
        <f>IF(F407&lt;&gt;"",1+MAX($A$6:A406),"")</f>
        <v/>
      </c>
      <c r="B407" s="3"/>
      <c r="C407" s="28" t="s">
        <v>61</v>
      </c>
      <c r="D407" s="38"/>
      <c r="E407" s="32"/>
      <c r="F407" s="36"/>
      <c r="G407" s="33"/>
      <c r="H407" s="37"/>
      <c r="I407" s="31"/>
      <c r="J407" s="10"/>
    </row>
    <row r="408" spans="1:10" ht="15.75" x14ac:dyDescent="0.25">
      <c r="A408" s="53" t="str">
        <f>IF(F408&lt;&gt;"",1+MAX($A$6:A407),"")</f>
        <v/>
      </c>
      <c r="B408" s="3"/>
      <c r="C408" s="50" t="s">
        <v>89</v>
      </c>
      <c r="D408" s="38"/>
      <c r="E408" s="32"/>
      <c r="F408" s="36"/>
      <c r="G408" s="33"/>
      <c r="H408" s="37"/>
      <c r="I408" s="31"/>
      <c r="J408" s="10"/>
    </row>
    <row r="409" spans="1:10" ht="30" x14ac:dyDescent="0.25">
      <c r="A409" s="53">
        <f>IF(F409&lt;&gt;"",1+MAX($A$6:A408),"")</f>
        <v>169</v>
      </c>
      <c r="B409" s="3"/>
      <c r="C409" s="28" t="s">
        <v>84</v>
      </c>
      <c r="D409" s="38">
        <v>450</v>
      </c>
      <c r="E409" s="32">
        <v>0.1</v>
      </c>
      <c r="F409" s="36">
        <f t="shared" ref="F409" si="124">D409*(1+E409)</f>
        <v>495.00000000000006</v>
      </c>
      <c r="G409" s="33" t="s">
        <v>65</v>
      </c>
      <c r="H409" s="37">
        <v>3.4</v>
      </c>
      <c r="I409" s="31">
        <f t="shared" ref="I409" si="125">H409*F409</f>
        <v>1683.0000000000002</v>
      </c>
      <c r="J409" s="10"/>
    </row>
    <row r="410" spans="1:10" ht="15.75" x14ac:dyDescent="0.25">
      <c r="A410" s="53" t="str">
        <f>IF(F410&lt;&gt;"",1+MAX($A$6:A409),"")</f>
        <v/>
      </c>
      <c r="B410" s="3"/>
      <c r="C410" s="51" t="s">
        <v>66</v>
      </c>
      <c r="D410" s="38">
        <v>675</v>
      </c>
      <c r="E410" s="54"/>
      <c r="F410" s="54"/>
      <c r="G410" s="54"/>
      <c r="H410" s="54"/>
      <c r="I410" s="55"/>
      <c r="J410" s="10"/>
    </row>
    <row r="411" spans="1:10" ht="15.75" x14ac:dyDescent="0.25">
      <c r="A411" s="53" t="str">
        <f>IF(F411&lt;&gt;"",1+MAX($A$6:A410),"")</f>
        <v/>
      </c>
      <c r="B411" s="3"/>
      <c r="C411" s="51" t="s">
        <v>67</v>
      </c>
      <c r="D411" s="38">
        <v>196.875</v>
      </c>
      <c r="E411" s="54"/>
      <c r="F411" s="54"/>
      <c r="G411" s="54"/>
      <c r="H411" s="54"/>
      <c r="I411" s="55"/>
      <c r="J411" s="10"/>
    </row>
    <row r="412" spans="1:10" ht="15.75" x14ac:dyDescent="0.25">
      <c r="A412" s="53" t="str">
        <f>IF(F412&lt;&gt;"",1+MAX($A$6:A411),"")</f>
        <v/>
      </c>
      <c r="B412" s="3"/>
      <c r="C412" s="51" t="s">
        <v>68</v>
      </c>
      <c r="D412" s="38">
        <v>14.0625</v>
      </c>
      <c r="E412" s="54"/>
      <c r="F412" s="54"/>
      <c r="G412" s="54"/>
      <c r="H412" s="54"/>
      <c r="I412" s="55"/>
      <c r="J412" s="10"/>
    </row>
    <row r="413" spans="1:10" ht="15.75" x14ac:dyDescent="0.25">
      <c r="A413" s="53" t="str">
        <f>IF(F413&lt;&gt;"",1+MAX($A$6:A412),"")</f>
        <v/>
      </c>
      <c r="B413" s="3"/>
      <c r="C413" s="51" t="s">
        <v>69</v>
      </c>
      <c r="D413" s="38">
        <v>14.0625</v>
      </c>
      <c r="E413" s="54"/>
      <c r="F413" s="54"/>
      <c r="G413" s="54"/>
      <c r="H413" s="54"/>
      <c r="I413" s="55"/>
      <c r="J413" s="10"/>
    </row>
    <row r="414" spans="1:10" ht="15.75" x14ac:dyDescent="0.25">
      <c r="A414" s="53" t="str">
        <f>IF(F414&lt;&gt;"",1+MAX($A$6:A413),"")</f>
        <v/>
      </c>
      <c r="B414" s="3"/>
      <c r="C414" s="28" t="s">
        <v>61</v>
      </c>
      <c r="D414" s="38"/>
      <c r="E414" s="32"/>
      <c r="F414" s="36"/>
      <c r="G414" s="33"/>
      <c r="H414" s="37"/>
      <c r="I414" s="31"/>
      <c r="J414" s="10"/>
    </row>
    <row r="415" spans="1:10" ht="15.75" x14ac:dyDescent="0.25">
      <c r="A415" s="53">
        <f>IF(F415&lt;&gt;"",1+MAX($A$6:A414),"")</f>
        <v>170</v>
      </c>
      <c r="B415" s="3"/>
      <c r="C415" s="28" t="s">
        <v>85</v>
      </c>
      <c r="D415" s="38">
        <v>225</v>
      </c>
      <c r="E415" s="32">
        <v>0.1</v>
      </c>
      <c r="F415" s="36">
        <f t="shared" ref="F415:F419" si="126">D415*(1+E415)</f>
        <v>247.50000000000003</v>
      </c>
      <c r="G415" s="33" t="s">
        <v>65</v>
      </c>
      <c r="H415" s="37">
        <v>2.5</v>
      </c>
      <c r="I415" s="31">
        <f t="shared" ref="I415:I419" si="127">H415*F415</f>
        <v>618.75000000000011</v>
      </c>
      <c r="J415" s="10"/>
    </row>
    <row r="416" spans="1:10" ht="15.75" x14ac:dyDescent="0.25">
      <c r="A416" s="53">
        <f>IF(F416&lt;&gt;"",1+MAX($A$6:A415),"")</f>
        <v>171</v>
      </c>
      <c r="B416" s="3"/>
      <c r="C416" s="28" t="s">
        <v>78</v>
      </c>
      <c r="D416" s="38">
        <v>225</v>
      </c>
      <c r="E416" s="32">
        <v>0.1</v>
      </c>
      <c r="F416" s="36">
        <f t="shared" si="126"/>
        <v>247.50000000000003</v>
      </c>
      <c r="G416" s="33" t="s">
        <v>65</v>
      </c>
      <c r="H416" s="37">
        <v>2.7</v>
      </c>
      <c r="I416" s="31">
        <f t="shared" si="127"/>
        <v>668.25000000000011</v>
      </c>
      <c r="J416" s="10"/>
    </row>
    <row r="417" spans="1:10" ht="15.75" x14ac:dyDescent="0.25">
      <c r="A417" s="53">
        <f>IF(F417&lt;&gt;"",1+MAX($A$6:A416),"")</f>
        <v>172</v>
      </c>
      <c r="B417" s="3"/>
      <c r="C417" s="28" t="s">
        <v>79</v>
      </c>
      <c r="D417" s="38">
        <v>62</v>
      </c>
      <c r="E417" s="32">
        <v>0.1</v>
      </c>
      <c r="F417" s="36">
        <f t="shared" si="126"/>
        <v>68.2</v>
      </c>
      <c r="G417" s="33" t="s">
        <v>72</v>
      </c>
      <c r="H417" s="37">
        <v>3.8</v>
      </c>
      <c r="I417" s="31">
        <f t="shared" si="127"/>
        <v>259.16000000000003</v>
      </c>
      <c r="J417" s="10"/>
    </row>
    <row r="418" spans="1:10" ht="15.75" x14ac:dyDescent="0.25">
      <c r="A418" s="53">
        <f>IF(F418&lt;&gt;"",1+MAX($A$6:A417),"")</f>
        <v>173</v>
      </c>
      <c r="B418" s="3"/>
      <c r="C418" s="28" t="s">
        <v>80</v>
      </c>
      <c r="D418" s="38">
        <v>31</v>
      </c>
      <c r="E418" s="32">
        <v>0.1</v>
      </c>
      <c r="F418" s="36">
        <f t="shared" si="126"/>
        <v>34.1</v>
      </c>
      <c r="G418" s="33" t="s">
        <v>72</v>
      </c>
      <c r="H418" s="37">
        <v>3.8</v>
      </c>
      <c r="I418" s="31">
        <f t="shared" si="127"/>
        <v>129.58000000000001</v>
      </c>
      <c r="J418" s="10"/>
    </row>
    <row r="419" spans="1:10" ht="15.75" x14ac:dyDescent="0.25">
      <c r="A419" s="53">
        <f>IF(F419&lt;&gt;"",1+MAX($A$6:A418),"")</f>
        <v>174</v>
      </c>
      <c r="B419" s="3"/>
      <c r="C419" s="28" t="s">
        <v>73</v>
      </c>
      <c r="D419" s="38">
        <v>124</v>
      </c>
      <c r="E419" s="32">
        <v>0.1</v>
      </c>
      <c r="F419" s="36">
        <f t="shared" si="126"/>
        <v>136.4</v>
      </c>
      <c r="G419" s="33" t="s">
        <v>72</v>
      </c>
      <c r="H419" s="37">
        <v>1.9</v>
      </c>
      <c r="I419" s="31">
        <f t="shared" si="127"/>
        <v>259.16000000000003</v>
      </c>
      <c r="J419" s="10"/>
    </row>
    <row r="420" spans="1:10" ht="15.75" x14ac:dyDescent="0.25">
      <c r="A420" s="53" t="str">
        <f>IF(F420&lt;&gt;"",1+MAX($A$6:A419),"")</f>
        <v/>
      </c>
      <c r="B420" s="3"/>
      <c r="C420" s="28" t="s">
        <v>61</v>
      </c>
      <c r="D420" s="38"/>
      <c r="E420" s="32"/>
      <c r="F420" s="36"/>
      <c r="G420" s="33"/>
      <c r="H420" s="37"/>
      <c r="I420" s="31"/>
      <c r="J420" s="10"/>
    </row>
    <row r="421" spans="1:10" ht="15.75" x14ac:dyDescent="0.25">
      <c r="A421" s="53" t="str">
        <f>IF(F421&lt;&gt;"",1+MAX($A$6:A420),"")</f>
        <v/>
      </c>
      <c r="B421" s="3"/>
      <c r="C421" s="50" t="s">
        <v>104</v>
      </c>
      <c r="D421" s="38"/>
      <c r="E421" s="32"/>
      <c r="F421" s="36"/>
      <c r="G421" s="33"/>
      <c r="H421" s="37"/>
      <c r="I421" s="31"/>
      <c r="J421" s="10"/>
    </row>
    <row r="422" spans="1:10" ht="30" x14ac:dyDescent="0.25">
      <c r="A422" s="53">
        <f>IF(F422&lt;&gt;"",1+MAX($A$6:A421),"")</f>
        <v>175</v>
      </c>
      <c r="B422" s="3"/>
      <c r="C422" s="28" t="s">
        <v>105</v>
      </c>
      <c r="D422" s="38">
        <v>360</v>
      </c>
      <c r="E422" s="32">
        <v>0.1</v>
      </c>
      <c r="F422" s="36">
        <f t="shared" ref="F422" si="128">D422*(1+E422)</f>
        <v>396.00000000000006</v>
      </c>
      <c r="G422" s="33" t="s">
        <v>65</v>
      </c>
      <c r="H422" s="37">
        <v>3.6</v>
      </c>
      <c r="I422" s="31">
        <f t="shared" ref="I422" si="129">H422*F422</f>
        <v>1425.6000000000001</v>
      </c>
      <c r="J422" s="10"/>
    </row>
    <row r="423" spans="1:10" ht="15.75" x14ac:dyDescent="0.25">
      <c r="A423" s="53" t="str">
        <f>IF(F423&lt;&gt;"",1+MAX($A$6:A422),"")</f>
        <v/>
      </c>
      <c r="B423" s="3"/>
      <c r="C423" s="51" t="s">
        <v>66</v>
      </c>
      <c r="D423" s="38">
        <v>540</v>
      </c>
      <c r="E423" s="54"/>
      <c r="F423" s="54"/>
      <c r="G423" s="54"/>
      <c r="H423" s="54"/>
      <c r="I423" s="55"/>
      <c r="J423" s="10"/>
    </row>
    <row r="424" spans="1:10" ht="15.75" x14ac:dyDescent="0.25">
      <c r="A424" s="53" t="str">
        <f>IF(F424&lt;&gt;"",1+MAX($A$6:A423),"")</f>
        <v/>
      </c>
      <c r="B424" s="3"/>
      <c r="C424" s="51" t="s">
        <v>67</v>
      </c>
      <c r="D424" s="38">
        <v>157.5</v>
      </c>
      <c r="E424" s="54"/>
      <c r="F424" s="54"/>
      <c r="G424" s="54"/>
      <c r="H424" s="54"/>
      <c r="I424" s="55"/>
      <c r="J424" s="10"/>
    </row>
    <row r="425" spans="1:10" ht="15.75" x14ac:dyDescent="0.25">
      <c r="A425" s="53" t="str">
        <f>IF(F425&lt;&gt;"",1+MAX($A$6:A424),"")</f>
        <v/>
      </c>
      <c r="B425" s="3"/>
      <c r="C425" s="51" t="s">
        <v>68</v>
      </c>
      <c r="D425" s="38">
        <v>11.25</v>
      </c>
      <c r="E425" s="54"/>
      <c r="F425" s="54"/>
      <c r="G425" s="54"/>
      <c r="H425" s="54"/>
      <c r="I425" s="55"/>
      <c r="J425" s="10"/>
    </row>
    <row r="426" spans="1:10" ht="15.75" x14ac:dyDescent="0.25">
      <c r="A426" s="53" t="str">
        <f>IF(F426&lt;&gt;"",1+MAX($A$6:A425),"")</f>
        <v/>
      </c>
      <c r="B426" s="3"/>
      <c r="C426" s="51" t="s">
        <v>69</v>
      </c>
      <c r="D426" s="38">
        <v>11.25</v>
      </c>
      <c r="E426" s="54"/>
      <c r="F426" s="54"/>
      <c r="G426" s="54"/>
      <c r="H426" s="54"/>
      <c r="I426" s="55"/>
      <c r="J426" s="10"/>
    </row>
    <row r="427" spans="1:10" ht="15.75" x14ac:dyDescent="0.25">
      <c r="A427" s="53" t="str">
        <f>IF(F427&lt;&gt;"",1+MAX($A$6:A426),"")</f>
        <v/>
      </c>
      <c r="B427" s="3"/>
      <c r="C427" s="28" t="s">
        <v>61</v>
      </c>
      <c r="D427" s="38"/>
      <c r="E427" s="32"/>
      <c r="F427" s="36"/>
      <c r="G427" s="33"/>
      <c r="H427" s="37"/>
      <c r="I427" s="31"/>
      <c r="J427" s="10"/>
    </row>
    <row r="428" spans="1:10" ht="30" x14ac:dyDescent="0.25">
      <c r="A428" s="53">
        <f>IF(F428&lt;&gt;"",1+MAX($A$6:A427),"")</f>
        <v>176</v>
      </c>
      <c r="B428" s="3"/>
      <c r="C428" s="28" t="s">
        <v>106</v>
      </c>
      <c r="D428" s="38">
        <v>720</v>
      </c>
      <c r="E428" s="32">
        <v>0.1</v>
      </c>
      <c r="F428" s="36">
        <f t="shared" ref="F428" si="130">D428*(1+E428)</f>
        <v>792.00000000000011</v>
      </c>
      <c r="G428" s="33" t="s">
        <v>65</v>
      </c>
      <c r="H428" s="37">
        <v>3.4</v>
      </c>
      <c r="I428" s="31">
        <f t="shared" ref="I428" si="131">H428*F428</f>
        <v>2692.8</v>
      </c>
      <c r="J428" s="10"/>
    </row>
    <row r="429" spans="1:10" ht="15.75" x14ac:dyDescent="0.25">
      <c r="A429" s="53" t="str">
        <f>IF(F429&lt;&gt;"",1+MAX($A$6:A428),"")</f>
        <v/>
      </c>
      <c r="B429" s="3"/>
      <c r="C429" s="51" t="s">
        <v>66</v>
      </c>
      <c r="D429" s="38">
        <v>1080</v>
      </c>
      <c r="E429" s="54"/>
      <c r="F429" s="54"/>
      <c r="G429" s="54"/>
      <c r="H429" s="54"/>
      <c r="I429" s="55"/>
      <c r="J429" s="10"/>
    </row>
    <row r="430" spans="1:10" ht="15.75" x14ac:dyDescent="0.25">
      <c r="A430" s="53" t="str">
        <f>IF(F430&lt;&gt;"",1+MAX($A$6:A429),"")</f>
        <v/>
      </c>
      <c r="B430" s="3"/>
      <c r="C430" s="51" t="s">
        <v>67</v>
      </c>
      <c r="D430" s="38">
        <v>315</v>
      </c>
      <c r="E430" s="54"/>
      <c r="F430" s="54"/>
      <c r="G430" s="54"/>
      <c r="H430" s="54"/>
      <c r="I430" s="55"/>
      <c r="J430" s="10"/>
    </row>
    <row r="431" spans="1:10" ht="15.75" x14ac:dyDescent="0.25">
      <c r="A431" s="53" t="str">
        <f>IF(F431&lt;&gt;"",1+MAX($A$6:A430),"")</f>
        <v/>
      </c>
      <c r="B431" s="3"/>
      <c r="C431" s="51" t="s">
        <v>68</v>
      </c>
      <c r="D431" s="38">
        <v>22.5</v>
      </c>
      <c r="E431" s="54"/>
      <c r="F431" s="54"/>
      <c r="G431" s="54"/>
      <c r="H431" s="54"/>
      <c r="I431" s="55"/>
      <c r="J431" s="10"/>
    </row>
    <row r="432" spans="1:10" ht="15.75" x14ac:dyDescent="0.25">
      <c r="A432" s="53" t="str">
        <f>IF(F432&lt;&gt;"",1+MAX($A$6:A431),"")</f>
        <v/>
      </c>
      <c r="B432" s="3"/>
      <c r="C432" s="51" t="s">
        <v>69</v>
      </c>
      <c r="D432" s="38">
        <v>22.5</v>
      </c>
      <c r="E432" s="54"/>
      <c r="F432" s="54"/>
      <c r="G432" s="54"/>
      <c r="H432" s="54"/>
      <c r="I432" s="55"/>
      <c r="J432" s="10"/>
    </row>
    <row r="433" spans="1:10" ht="15.75" x14ac:dyDescent="0.25">
      <c r="A433" s="53" t="str">
        <f>IF(F433&lt;&gt;"",1+MAX($A$6:A432),"")</f>
        <v/>
      </c>
      <c r="B433" s="3"/>
      <c r="C433" s="28" t="s">
        <v>61</v>
      </c>
      <c r="D433" s="38"/>
      <c r="E433" s="32"/>
      <c r="F433" s="36"/>
      <c r="G433" s="33"/>
      <c r="H433" s="37"/>
      <c r="I433" s="31"/>
      <c r="J433" s="10"/>
    </row>
    <row r="434" spans="1:10" ht="15.75" x14ac:dyDescent="0.25">
      <c r="A434" s="53">
        <f>IF(F434&lt;&gt;"",1+MAX($A$6:A433),"")</f>
        <v>177</v>
      </c>
      <c r="B434" s="3"/>
      <c r="C434" s="28" t="s">
        <v>85</v>
      </c>
      <c r="D434" s="38">
        <v>360</v>
      </c>
      <c r="E434" s="32">
        <v>0.1</v>
      </c>
      <c r="F434" s="36">
        <f t="shared" ref="F434:F437" si="132">D434*(1+E434)</f>
        <v>396.00000000000006</v>
      </c>
      <c r="G434" s="33" t="s">
        <v>65</v>
      </c>
      <c r="H434" s="37">
        <v>2.5</v>
      </c>
      <c r="I434" s="31">
        <f t="shared" ref="I434:I437" si="133">H434*F434</f>
        <v>990.00000000000011</v>
      </c>
      <c r="J434" s="10"/>
    </row>
    <row r="435" spans="1:10" ht="15.75" x14ac:dyDescent="0.25">
      <c r="A435" s="53">
        <f>IF(F435&lt;&gt;"",1+MAX($A$6:A434),"")</f>
        <v>178</v>
      </c>
      <c r="B435" s="3"/>
      <c r="C435" s="28" t="s">
        <v>107</v>
      </c>
      <c r="D435" s="38">
        <v>360</v>
      </c>
      <c r="E435" s="32">
        <v>0.1</v>
      </c>
      <c r="F435" s="36">
        <f t="shared" si="132"/>
        <v>396.00000000000006</v>
      </c>
      <c r="G435" s="33" t="s">
        <v>65</v>
      </c>
      <c r="H435" s="37">
        <v>5.4</v>
      </c>
      <c r="I435" s="31">
        <f t="shared" si="133"/>
        <v>2138.4000000000005</v>
      </c>
      <c r="J435" s="10"/>
    </row>
    <row r="436" spans="1:10" ht="15.75" x14ac:dyDescent="0.25">
      <c r="A436" s="53">
        <f>IF(F436&lt;&gt;"",1+MAX($A$6:A435),"")</f>
        <v>179</v>
      </c>
      <c r="B436" s="3"/>
      <c r="C436" s="28" t="s">
        <v>108</v>
      </c>
      <c r="D436" s="38">
        <v>100</v>
      </c>
      <c r="E436" s="32">
        <v>0.1</v>
      </c>
      <c r="F436" s="36">
        <f t="shared" si="132"/>
        <v>110.00000000000001</v>
      </c>
      <c r="G436" s="33" t="s">
        <v>72</v>
      </c>
      <c r="H436" s="37">
        <v>3.8</v>
      </c>
      <c r="I436" s="31">
        <f t="shared" si="133"/>
        <v>418.00000000000006</v>
      </c>
      <c r="J436" s="10"/>
    </row>
    <row r="437" spans="1:10" ht="15.75" x14ac:dyDescent="0.25">
      <c r="A437" s="53">
        <f>IF(F437&lt;&gt;"",1+MAX($A$6:A436),"")</f>
        <v>180</v>
      </c>
      <c r="B437" s="3"/>
      <c r="C437" s="28" t="s">
        <v>73</v>
      </c>
      <c r="D437" s="38">
        <v>200</v>
      </c>
      <c r="E437" s="32">
        <v>0.1</v>
      </c>
      <c r="F437" s="36">
        <f t="shared" si="132"/>
        <v>220.00000000000003</v>
      </c>
      <c r="G437" s="33" t="s">
        <v>72</v>
      </c>
      <c r="H437" s="37">
        <v>1.9</v>
      </c>
      <c r="I437" s="31">
        <f t="shared" si="133"/>
        <v>418.00000000000006</v>
      </c>
      <c r="J437" s="10"/>
    </row>
    <row r="438" spans="1:10" ht="15.75" x14ac:dyDescent="0.25">
      <c r="A438" s="53" t="str">
        <f>IF(F438&lt;&gt;"",1+MAX($A$6:A437),"")</f>
        <v/>
      </c>
      <c r="B438" s="3"/>
      <c r="C438" s="28" t="s">
        <v>61</v>
      </c>
      <c r="D438" s="38"/>
      <c r="E438" s="32"/>
      <c r="F438" s="36"/>
      <c r="G438" s="33"/>
      <c r="H438" s="37"/>
      <c r="I438" s="31"/>
      <c r="J438" s="10"/>
    </row>
    <row r="439" spans="1:10" ht="15.75" x14ac:dyDescent="0.25">
      <c r="A439" s="53" t="str">
        <f>IF(F439&lt;&gt;"",1+MAX($A$6:A438),"")</f>
        <v/>
      </c>
      <c r="B439" s="3"/>
      <c r="C439" s="50" t="s">
        <v>90</v>
      </c>
      <c r="D439" s="38"/>
      <c r="E439" s="32"/>
      <c r="F439" s="36"/>
      <c r="G439" s="33"/>
      <c r="H439" s="37"/>
      <c r="I439" s="31"/>
      <c r="J439" s="10"/>
    </row>
    <row r="440" spans="1:10" ht="30" x14ac:dyDescent="0.25">
      <c r="A440" s="53">
        <f>IF(F440&lt;&gt;"",1+MAX($A$6:A439),"")</f>
        <v>181</v>
      </c>
      <c r="B440" s="3"/>
      <c r="C440" s="28" t="s">
        <v>91</v>
      </c>
      <c r="D440" s="38">
        <v>524</v>
      </c>
      <c r="E440" s="32">
        <v>0.1</v>
      </c>
      <c r="F440" s="36">
        <f t="shared" ref="F440" si="134">D440*(1+E440)</f>
        <v>576.40000000000009</v>
      </c>
      <c r="G440" s="33" t="s">
        <v>65</v>
      </c>
      <c r="H440" s="37">
        <v>3.4</v>
      </c>
      <c r="I440" s="31">
        <f t="shared" ref="I440" si="135">H440*F440</f>
        <v>1959.7600000000002</v>
      </c>
      <c r="J440" s="10"/>
    </row>
    <row r="441" spans="1:10" ht="15.75" x14ac:dyDescent="0.25">
      <c r="A441" s="53" t="str">
        <f>IF(F441&lt;&gt;"",1+MAX($A$6:A440),"")</f>
        <v/>
      </c>
      <c r="B441" s="3"/>
      <c r="C441" s="51" t="s">
        <v>66</v>
      </c>
      <c r="D441" s="38">
        <v>786</v>
      </c>
      <c r="E441" s="54"/>
      <c r="F441" s="54"/>
      <c r="G441" s="54"/>
      <c r="H441" s="54"/>
      <c r="I441" s="55"/>
      <c r="J441" s="10"/>
    </row>
    <row r="442" spans="1:10" ht="15.75" x14ac:dyDescent="0.25">
      <c r="A442" s="53" t="str">
        <f>IF(F442&lt;&gt;"",1+MAX($A$6:A441),"")</f>
        <v/>
      </c>
      <c r="B442" s="3"/>
      <c r="C442" s="51" t="s">
        <v>67</v>
      </c>
      <c r="D442" s="38">
        <v>229.25</v>
      </c>
      <c r="E442" s="54"/>
      <c r="F442" s="54"/>
      <c r="G442" s="54"/>
      <c r="H442" s="54"/>
      <c r="I442" s="55"/>
      <c r="J442" s="10"/>
    </row>
    <row r="443" spans="1:10" ht="15.75" x14ac:dyDescent="0.25">
      <c r="A443" s="53" t="str">
        <f>IF(F443&lt;&gt;"",1+MAX($A$6:A442),"")</f>
        <v/>
      </c>
      <c r="B443" s="3"/>
      <c r="C443" s="51" t="s">
        <v>68</v>
      </c>
      <c r="D443" s="38">
        <v>16.375</v>
      </c>
      <c r="E443" s="54"/>
      <c r="F443" s="54"/>
      <c r="G443" s="54"/>
      <c r="H443" s="54"/>
      <c r="I443" s="55"/>
      <c r="J443" s="10"/>
    </row>
    <row r="444" spans="1:10" ht="15.75" x14ac:dyDescent="0.25">
      <c r="A444" s="53" t="str">
        <f>IF(F444&lt;&gt;"",1+MAX($A$6:A443),"")</f>
        <v/>
      </c>
      <c r="B444" s="3"/>
      <c r="C444" s="51" t="s">
        <v>69</v>
      </c>
      <c r="D444" s="38">
        <v>16.375</v>
      </c>
      <c r="E444" s="54"/>
      <c r="F444" s="54"/>
      <c r="G444" s="54"/>
      <c r="H444" s="54"/>
      <c r="I444" s="55"/>
      <c r="J444" s="10"/>
    </row>
    <row r="445" spans="1:10" ht="15.75" x14ac:dyDescent="0.25">
      <c r="A445" s="53" t="str">
        <f>IF(F445&lt;&gt;"",1+MAX($A$6:A444),"")</f>
        <v/>
      </c>
      <c r="B445" s="3"/>
      <c r="C445" s="28" t="s">
        <v>61</v>
      </c>
      <c r="D445" s="38"/>
      <c r="E445" s="32"/>
      <c r="F445" s="36"/>
      <c r="G445" s="33"/>
      <c r="H445" s="37"/>
      <c r="I445" s="31"/>
      <c r="J445" s="10"/>
    </row>
    <row r="446" spans="1:10" ht="15.75" x14ac:dyDescent="0.25">
      <c r="A446" s="53">
        <f>IF(F446&lt;&gt;"",1+MAX($A$6:A445),"")</f>
        <v>182</v>
      </c>
      <c r="B446" s="3"/>
      <c r="C446" s="28" t="s">
        <v>92</v>
      </c>
      <c r="D446" s="38">
        <v>524</v>
      </c>
      <c r="E446" s="32">
        <v>0.1</v>
      </c>
      <c r="F446" s="36">
        <f t="shared" ref="F446:F450" si="136">D446*(1+E446)</f>
        <v>576.40000000000009</v>
      </c>
      <c r="G446" s="33" t="s">
        <v>65</v>
      </c>
      <c r="H446" s="37">
        <v>2.5</v>
      </c>
      <c r="I446" s="31">
        <f t="shared" ref="I446:I450" si="137">H446*F446</f>
        <v>1441.0000000000002</v>
      </c>
      <c r="J446" s="10"/>
    </row>
    <row r="447" spans="1:10" ht="15.75" x14ac:dyDescent="0.25">
      <c r="A447" s="53">
        <f>IF(F447&lt;&gt;"",1+MAX($A$6:A446),"")</f>
        <v>183</v>
      </c>
      <c r="B447" s="3"/>
      <c r="C447" s="28" t="s">
        <v>86</v>
      </c>
      <c r="D447" s="38">
        <v>524</v>
      </c>
      <c r="E447" s="32">
        <v>0.1</v>
      </c>
      <c r="F447" s="36">
        <f t="shared" si="136"/>
        <v>576.40000000000009</v>
      </c>
      <c r="G447" s="33" t="s">
        <v>65</v>
      </c>
      <c r="H447" s="37">
        <v>2.5</v>
      </c>
      <c r="I447" s="31">
        <f t="shared" si="137"/>
        <v>1441.0000000000002</v>
      </c>
      <c r="J447" s="10"/>
    </row>
    <row r="448" spans="1:10" ht="15.75" x14ac:dyDescent="0.25">
      <c r="A448" s="53">
        <f>IF(F448&lt;&gt;"",1+MAX($A$6:A447),"")</f>
        <v>184</v>
      </c>
      <c r="B448" s="3"/>
      <c r="C448" s="28" t="s">
        <v>87</v>
      </c>
      <c r="D448" s="38">
        <v>132</v>
      </c>
      <c r="E448" s="32">
        <v>0.1</v>
      </c>
      <c r="F448" s="36">
        <f t="shared" si="136"/>
        <v>145.20000000000002</v>
      </c>
      <c r="G448" s="33" t="s">
        <v>72</v>
      </c>
      <c r="H448" s="37">
        <v>3.4</v>
      </c>
      <c r="I448" s="31">
        <f t="shared" si="137"/>
        <v>493.68000000000006</v>
      </c>
      <c r="J448" s="10"/>
    </row>
    <row r="449" spans="1:10" ht="15.75" x14ac:dyDescent="0.25">
      <c r="A449" s="53">
        <f>IF(F449&lt;&gt;"",1+MAX($A$6:A448),"")</f>
        <v>185</v>
      </c>
      <c r="B449" s="3"/>
      <c r="C449" s="28" t="s">
        <v>88</v>
      </c>
      <c r="D449" s="38">
        <v>66</v>
      </c>
      <c r="E449" s="32">
        <v>0.1</v>
      </c>
      <c r="F449" s="36">
        <f t="shared" si="136"/>
        <v>72.600000000000009</v>
      </c>
      <c r="G449" s="33" t="s">
        <v>72</v>
      </c>
      <c r="H449" s="37">
        <v>3.4</v>
      </c>
      <c r="I449" s="31">
        <f t="shared" si="137"/>
        <v>246.84000000000003</v>
      </c>
      <c r="J449" s="10"/>
    </row>
    <row r="450" spans="1:10" ht="15.75" x14ac:dyDescent="0.25">
      <c r="A450" s="53">
        <f>IF(F450&lt;&gt;"",1+MAX($A$6:A449),"")</f>
        <v>186</v>
      </c>
      <c r="B450" s="3"/>
      <c r="C450" s="28" t="s">
        <v>73</v>
      </c>
      <c r="D450" s="38">
        <v>132</v>
      </c>
      <c r="E450" s="32">
        <v>0.1</v>
      </c>
      <c r="F450" s="36">
        <f t="shared" si="136"/>
        <v>145.20000000000002</v>
      </c>
      <c r="G450" s="33" t="s">
        <v>72</v>
      </c>
      <c r="H450" s="37">
        <v>1.9</v>
      </c>
      <c r="I450" s="31">
        <f t="shared" si="137"/>
        <v>275.88</v>
      </c>
      <c r="J450" s="10"/>
    </row>
    <row r="451" spans="1:10" ht="15.75" x14ac:dyDescent="0.25">
      <c r="A451" s="53" t="str">
        <f>IF(F451&lt;&gt;"",1+MAX($A$6:A450),"")</f>
        <v/>
      </c>
      <c r="B451" s="3"/>
      <c r="C451" s="28" t="s">
        <v>61</v>
      </c>
      <c r="D451" s="38"/>
      <c r="E451" s="32"/>
      <c r="F451" s="36"/>
      <c r="G451" s="33"/>
      <c r="H451" s="37"/>
      <c r="I451" s="31"/>
      <c r="J451" s="10"/>
    </row>
    <row r="452" spans="1:10" ht="15.75" x14ac:dyDescent="0.25">
      <c r="A452" s="53" t="str">
        <f>IF(F452&lt;&gt;"",1+MAX($A$6:A451),"")</f>
        <v/>
      </c>
      <c r="B452" s="3"/>
      <c r="C452" s="50" t="s">
        <v>109</v>
      </c>
      <c r="D452" s="38"/>
      <c r="E452" s="32"/>
      <c r="F452" s="36"/>
      <c r="G452" s="33"/>
      <c r="H452" s="37"/>
      <c r="I452" s="31"/>
      <c r="J452" s="10"/>
    </row>
    <row r="453" spans="1:10" ht="30" x14ac:dyDescent="0.25">
      <c r="A453" s="53">
        <f>IF(F453&lt;&gt;"",1+MAX($A$6:A452),"")</f>
        <v>187</v>
      </c>
      <c r="B453" s="3"/>
      <c r="C453" s="28" t="s">
        <v>95</v>
      </c>
      <c r="D453" s="38">
        <v>3780</v>
      </c>
      <c r="E453" s="32">
        <v>0.1</v>
      </c>
      <c r="F453" s="36">
        <f t="shared" ref="F453" si="138">D453*(1+E453)</f>
        <v>4158</v>
      </c>
      <c r="G453" s="33" t="s">
        <v>65</v>
      </c>
      <c r="H453" s="37">
        <v>3.3</v>
      </c>
      <c r="I453" s="31">
        <f t="shared" ref="I453" si="139">H453*F453</f>
        <v>13721.4</v>
      </c>
      <c r="J453" s="10"/>
    </row>
    <row r="454" spans="1:10" ht="15.75" x14ac:dyDescent="0.25">
      <c r="A454" s="53" t="str">
        <f>IF(F454&lt;&gt;"",1+MAX($A$6:A453),"")</f>
        <v/>
      </c>
      <c r="B454" s="3"/>
      <c r="C454" s="51" t="s">
        <v>66</v>
      </c>
      <c r="D454" s="38">
        <v>5670</v>
      </c>
      <c r="E454" s="54"/>
      <c r="F454" s="54"/>
      <c r="G454" s="54"/>
      <c r="H454" s="54"/>
      <c r="I454" s="55"/>
      <c r="J454" s="10"/>
    </row>
    <row r="455" spans="1:10" ht="15.75" x14ac:dyDescent="0.25">
      <c r="A455" s="53" t="str">
        <f>IF(F455&lt;&gt;"",1+MAX($A$6:A454),"")</f>
        <v/>
      </c>
      <c r="B455" s="3"/>
      <c r="C455" s="51" t="s">
        <v>67</v>
      </c>
      <c r="D455" s="38">
        <v>1653.75</v>
      </c>
      <c r="E455" s="54"/>
      <c r="F455" s="54"/>
      <c r="G455" s="54"/>
      <c r="H455" s="54"/>
      <c r="I455" s="55"/>
      <c r="J455" s="10"/>
    </row>
    <row r="456" spans="1:10" ht="15.75" x14ac:dyDescent="0.25">
      <c r="A456" s="53" t="str">
        <f>IF(F456&lt;&gt;"",1+MAX($A$6:A455),"")</f>
        <v/>
      </c>
      <c r="B456" s="3"/>
      <c r="C456" s="51" t="s">
        <v>68</v>
      </c>
      <c r="D456" s="38">
        <v>118.125</v>
      </c>
      <c r="E456" s="54"/>
      <c r="F456" s="54"/>
      <c r="G456" s="54"/>
      <c r="H456" s="54"/>
      <c r="I456" s="55"/>
      <c r="J456" s="10"/>
    </row>
    <row r="457" spans="1:10" ht="15.75" x14ac:dyDescent="0.25">
      <c r="A457" s="53" t="str">
        <f>IF(F457&lt;&gt;"",1+MAX($A$6:A456),"")</f>
        <v/>
      </c>
      <c r="B457" s="3"/>
      <c r="C457" s="51" t="s">
        <v>69</v>
      </c>
      <c r="D457" s="38">
        <v>118.125</v>
      </c>
      <c r="E457" s="54"/>
      <c r="F457" s="54"/>
      <c r="G457" s="54"/>
      <c r="H457" s="54"/>
      <c r="I457" s="55"/>
      <c r="J457" s="10"/>
    </row>
    <row r="458" spans="1:10" ht="15.75" x14ac:dyDescent="0.25">
      <c r="A458" s="53" t="str">
        <f>IF(F458&lt;&gt;"",1+MAX($A$6:A457),"")</f>
        <v/>
      </c>
      <c r="B458" s="3"/>
      <c r="C458" s="28" t="s">
        <v>61</v>
      </c>
      <c r="D458" s="38"/>
      <c r="E458" s="32"/>
      <c r="F458" s="36"/>
      <c r="G458" s="33"/>
      <c r="H458" s="37"/>
      <c r="I458" s="31"/>
      <c r="J458" s="10"/>
    </row>
    <row r="459" spans="1:10" ht="15.75" x14ac:dyDescent="0.25">
      <c r="A459" s="53">
        <f>IF(F459&lt;&gt;"",1+MAX($A$6:A458),"")</f>
        <v>188</v>
      </c>
      <c r="B459" s="3"/>
      <c r="C459" s="28" t="s">
        <v>110</v>
      </c>
      <c r="D459" s="38">
        <v>3780</v>
      </c>
      <c r="E459" s="32">
        <v>0.1</v>
      </c>
      <c r="F459" s="36">
        <f t="shared" ref="F459:F463" si="140">D459*(1+E459)</f>
        <v>4158</v>
      </c>
      <c r="G459" s="33" t="s">
        <v>65</v>
      </c>
      <c r="H459" s="37">
        <v>2.5</v>
      </c>
      <c r="I459" s="31">
        <f t="shared" ref="I459:I463" si="141">H459*F459</f>
        <v>10395</v>
      </c>
      <c r="J459" s="10"/>
    </row>
    <row r="460" spans="1:10" ht="15.75" x14ac:dyDescent="0.25">
      <c r="A460" s="53">
        <f>IF(F460&lt;&gt;"",1+MAX($A$6:A459),"")</f>
        <v>189</v>
      </c>
      <c r="B460" s="3"/>
      <c r="C460" s="28" t="s">
        <v>96</v>
      </c>
      <c r="D460" s="38">
        <v>3780</v>
      </c>
      <c r="E460" s="32">
        <v>0.1</v>
      </c>
      <c r="F460" s="36">
        <f t="shared" si="140"/>
        <v>4158</v>
      </c>
      <c r="G460" s="33" t="s">
        <v>65</v>
      </c>
      <c r="H460" s="37">
        <v>1.2</v>
      </c>
      <c r="I460" s="31">
        <f t="shared" si="141"/>
        <v>4989.5999999999995</v>
      </c>
      <c r="J460" s="10"/>
    </row>
    <row r="461" spans="1:10" ht="15.75" x14ac:dyDescent="0.25">
      <c r="A461" s="53">
        <f>IF(F461&lt;&gt;"",1+MAX($A$6:A460),"")</f>
        <v>190</v>
      </c>
      <c r="B461" s="3"/>
      <c r="C461" s="28" t="s">
        <v>98</v>
      </c>
      <c r="D461" s="38">
        <v>3780</v>
      </c>
      <c r="E461" s="32">
        <v>0.1</v>
      </c>
      <c r="F461" s="36">
        <f t="shared" si="140"/>
        <v>4158</v>
      </c>
      <c r="G461" s="33" t="s">
        <v>65</v>
      </c>
      <c r="H461" s="37">
        <v>8.6999999999999993</v>
      </c>
      <c r="I461" s="31">
        <f t="shared" si="141"/>
        <v>36174.6</v>
      </c>
      <c r="J461" s="10"/>
    </row>
    <row r="462" spans="1:10" ht="15.75" x14ac:dyDescent="0.25">
      <c r="A462" s="53">
        <f>IF(F462&lt;&gt;"",1+MAX($A$6:A461),"")</f>
        <v>191</v>
      </c>
      <c r="B462" s="3"/>
      <c r="C462" s="28" t="s">
        <v>111</v>
      </c>
      <c r="D462" s="38">
        <v>616</v>
      </c>
      <c r="E462" s="32">
        <v>0.1</v>
      </c>
      <c r="F462" s="36">
        <f t="shared" si="140"/>
        <v>677.6</v>
      </c>
      <c r="G462" s="33" t="s">
        <v>72</v>
      </c>
      <c r="H462" s="37">
        <v>14.3</v>
      </c>
      <c r="I462" s="31">
        <f t="shared" si="141"/>
        <v>9689.68</v>
      </c>
      <c r="J462" s="10"/>
    </row>
    <row r="463" spans="1:10" ht="15.75" x14ac:dyDescent="0.25">
      <c r="A463" s="53">
        <f>IF(F463&lt;&gt;"",1+MAX($A$6:A462),"")</f>
        <v>192</v>
      </c>
      <c r="B463" s="3"/>
      <c r="C463" s="28" t="s">
        <v>73</v>
      </c>
      <c r="D463" s="38">
        <v>616</v>
      </c>
      <c r="E463" s="32">
        <v>0.1</v>
      </c>
      <c r="F463" s="36">
        <f t="shared" si="140"/>
        <v>677.6</v>
      </c>
      <c r="G463" s="33" t="s">
        <v>72</v>
      </c>
      <c r="H463" s="37">
        <v>1.9</v>
      </c>
      <c r="I463" s="31">
        <f t="shared" si="141"/>
        <v>1287.44</v>
      </c>
      <c r="J463" s="10"/>
    </row>
    <row r="464" spans="1:10" ht="15.75" x14ac:dyDescent="0.25">
      <c r="A464" s="53" t="str">
        <f>IF(F464&lt;&gt;"",1+MAX($A$6:A463),"")</f>
        <v/>
      </c>
      <c r="B464" s="3"/>
      <c r="C464" s="28" t="s">
        <v>61</v>
      </c>
      <c r="D464" s="38"/>
      <c r="E464" s="32"/>
      <c r="F464" s="36"/>
      <c r="G464" s="33"/>
      <c r="H464" s="37"/>
      <c r="I464" s="31"/>
      <c r="J464" s="10"/>
    </row>
    <row r="465" spans="1:10" ht="15.75" x14ac:dyDescent="0.25">
      <c r="A465" s="53" t="str">
        <f>IF(F465&lt;&gt;"",1+MAX($A$6:A464),"")</f>
        <v/>
      </c>
      <c r="B465" s="3"/>
      <c r="C465" s="50" t="s">
        <v>93</v>
      </c>
      <c r="D465" s="38"/>
      <c r="E465" s="32"/>
      <c r="F465" s="36"/>
      <c r="G465" s="33"/>
      <c r="H465" s="37"/>
      <c r="I465" s="31"/>
      <c r="J465" s="10"/>
    </row>
    <row r="466" spans="1:10" ht="30" x14ac:dyDescent="0.25">
      <c r="A466" s="53">
        <f>IF(F466&lt;&gt;"",1+MAX($A$6:A465),"")</f>
        <v>193</v>
      </c>
      <c r="B466" s="3"/>
      <c r="C466" s="28" t="s">
        <v>91</v>
      </c>
      <c r="D466" s="38">
        <v>434</v>
      </c>
      <c r="E466" s="32">
        <v>0.1</v>
      </c>
      <c r="F466" s="36">
        <f t="shared" ref="F466" si="142">D466*(1+E466)</f>
        <v>477.40000000000003</v>
      </c>
      <c r="G466" s="33" t="s">
        <v>65</v>
      </c>
      <c r="H466" s="37">
        <v>3.4</v>
      </c>
      <c r="I466" s="31">
        <f t="shared" ref="I466" si="143">H466*F466</f>
        <v>1623.16</v>
      </c>
      <c r="J466" s="10"/>
    </row>
    <row r="467" spans="1:10" ht="15.75" x14ac:dyDescent="0.25">
      <c r="A467" s="53" t="str">
        <f>IF(F467&lt;&gt;"",1+MAX($A$6:A466),"")</f>
        <v/>
      </c>
      <c r="B467" s="3"/>
      <c r="C467" s="51" t="s">
        <v>66</v>
      </c>
      <c r="D467" s="38">
        <v>651</v>
      </c>
      <c r="E467" s="54"/>
      <c r="F467" s="54"/>
      <c r="G467" s="54"/>
      <c r="H467" s="54"/>
      <c r="I467" s="55"/>
      <c r="J467" s="10"/>
    </row>
    <row r="468" spans="1:10" ht="15.75" x14ac:dyDescent="0.25">
      <c r="A468" s="53" t="str">
        <f>IF(F468&lt;&gt;"",1+MAX($A$6:A467),"")</f>
        <v/>
      </c>
      <c r="B468" s="3"/>
      <c r="C468" s="51" t="s">
        <v>67</v>
      </c>
      <c r="D468" s="38">
        <v>189.875</v>
      </c>
      <c r="E468" s="54"/>
      <c r="F468" s="54"/>
      <c r="G468" s="54"/>
      <c r="H468" s="54"/>
      <c r="I468" s="55"/>
      <c r="J468" s="10"/>
    </row>
    <row r="469" spans="1:10" ht="15.75" x14ac:dyDescent="0.25">
      <c r="A469" s="53" t="str">
        <f>IF(F469&lt;&gt;"",1+MAX($A$6:A468),"")</f>
        <v/>
      </c>
      <c r="B469" s="3"/>
      <c r="C469" s="51" t="s">
        <v>68</v>
      </c>
      <c r="D469" s="38">
        <v>13.5625</v>
      </c>
      <c r="E469" s="54"/>
      <c r="F469" s="54"/>
      <c r="G469" s="54"/>
      <c r="H469" s="54"/>
      <c r="I469" s="55"/>
      <c r="J469" s="10"/>
    </row>
    <row r="470" spans="1:10" ht="15.75" x14ac:dyDescent="0.25">
      <c r="A470" s="53" t="str">
        <f>IF(F470&lt;&gt;"",1+MAX($A$6:A469),"")</f>
        <v/>
      </c>
      <c r="B470" s="3"/>
      <c r="C470" s="51" t="s">
        <v>69</v>
      </c>
      <c r="D470" s="38">
        <v>13.5625</v>
      </c>
      <c r="E470" s="54"/>
      <c r="F470" s="54"/>
      <c r="G470" s="54"/>
      <c r="H470" s="54"/>
      <c r="I470" s="55"/>
      <c r="J470" s="10"/>
    </row>
    <row r="471" spans="1:10" ht="15.75" x14ac:dyDescent="0.25">
      <c r="A471" s="53" t="str">
        <f>IF(F471&lt;&gt;"",1+MAX($A$6:A470),"")</f>
        <v/>
      </c>
      <c r="B471" s="3"/>
      <c r="C471" s="28" t="s">
        <v>61</v>
      </c>
      <c r="D471" s="38"/>
      <c r="E471" s="32"/>
      <c r="F471" s="36"/>
      <c r="G471" s="33"/>
      <c r="H471" s="37"/>
      <c r="I471" s="31"/>
      <c r="J471" s="10"/>
    </row>
    <row r="472" spans="1:10" ht="15.75" x14ac:dyDescent="0.25">
      <c r="A472" s="53">
        <f>IF(F472&lt;&gt;"",1+MAX($A$6:A471),"")</f>
        <v>194</v>
      </c>
      <c r="B472" s="3"/>
      <c r="C472" s="28" t="s">
        <v>86</v>
      </c>
      <c r="D472" s="38">
        <v>434</v>
      </c>
      <c r="E472" s="32">
        <v>0.1</v>
      </c>
      <c r="F472" s="36">
        <f t="shared" ref="F472:F475" si="144">D472*(1+E472)</f>
        <v>477.40000000000003</v>
      </c>
      <c r="G472" s="33" t="s">
        <v>65</v>
      </c>
      <c r="H472" s="37">
        <v>2.5</v>
      </c>
      <c r="I472" s="31">
        <f t="shared" ref="I472:I475" si="145">H472*F472</f>
        <v>1193.5</v>
      </c>
      <c r="J472" s="10"/>
    </row>
    <row r="473" spans="1:10" ht="15.75" x14ac:dyDescent="0.25">
      <c r="A473" s="53">
        <f>IF(F473&lt;&gt;"",1+MAX($A$6:A472),"")</f>
        <v>195</v>
      </c>
      <c r="B473" s="3"/>
      <c r="C473" s="28" t="s">
        <v>87</v>
      </c>
      <c r="D473" s="38">
        <v>58</v>
      </c>
      <c r="E473" s="32">
        <v>0.1</v>
      </c>
      <c r="F473" s="36">
        <f t="shared" si="144"/>
        <v>63.800000000000004</v>
      </c>
      <c r="G473" s="33" t="s">
        <v>72</v>
      </c>
      <c r="H473" s="37">
        <v>3.4</v>
      </c>
      <c r="I473" s="31">
        <f t="shared" si="145"/>
        <v>216.92000000000002</v>
      </c>
      <c r="J473" s="10"/>
    </row>
    <row r="474" spans="1:10" ht="15.75" x14ac:dyDescent="0.25">
      <c r="A474" s="53">
        <f>IF(F474&lt;&gt;"",1+MAX($A$6:A473),"")</f>
        <v>196</v>
      </c>
      <c r="B474" s="3"/>
      <c r="C474" s="28" t="s">
        <v>88</v>
      </c>
      <c r="D474" s="38">
        <v>29</v>
      </c>
      <c r="E474" s="32">
        <v>0.1</v>
      </c>
      <c r="F474" s="36">
        <f t="shared" si="144"/>
        <v>31.900000000000002</v>
      </c>
      <c r="G474" s="33" t="s">
        <v>72</v>
      </c>
      <c r="H474" s="37">
        <v>3.4</v>
      </c>
      <c r="I474" s="31">
        <f t="shared" si="145"/>
        <v>108.46000000000001</v>
      </c>
      <c r="J474" s="10"/>
    </row>
    <row r="475" spans="1:10" ht="15.75" x14ac:dyDescent="0.25">
      <c r="A475" s="53">
        <f>IF(F475&lt;&gt;"",1+MAX($A$6:A474),"")</f>
        <v>197</v>
      </c>
      <c r="B475" s="3"/>
      <c r="C475" s="28" t="s">
        <v>73</v>
      </c>
      <c r="D475" s="38">
        <v>58</v>
      </c>
      <c r="E475" s="32">
        <v>0.1</v>
      </c>
      <c r="F475" s="36">
        <f t="shared" si="144"/>
        <v>63.800000000000004</v>
      </c>
      <c r="G475" s="33" t="s">
        <v>72</v>
      </c>
      <c r="H475" s="37">
        <v>1.9</v>
      </c>
      <c r="I475" s="31">
        <f t="shared" si="145"/>
        <v>121.22</v>
      </c>
      <c r="J475" s="10"/>
    </row>
    <row r="476" spans="1:10" ht="15.75" x14ac:dyDescent="0.25">
      <c r="A476" s="53" t="str">
        <f>IF(F476&lt;&gt;"",1+MAX($A$6:A475),"")</f>
        <v/>
      </c>
      <c r="B476" s="3"/>
      <c r="C476" s="28" t="s">
        <v>61</v>
      </c>
      <c r="D476" s="38"/>
      <c r="E476" s="32"/>
      <c r="F476" s="36"/>
      <c r="G476" s="33"/>
      <c r="H476" s="37"/>
      <c r="I476" s="31"/>
      <c r="J476" s="10"/>
    </row>
    <row r="477" spans="1:10" ht="15.75" x14ac:dyDescent="0.25">
      <c r="A477" s="53" t="str">
        <f>IF(F477&lt;&gt;"",1+MAX($A$6:A476),"")</f>
        <v/>
      </c>
      <c r="B477" s="3"/>
      <c r="C477" s="48" t="s">
        <v>121</v>
      </c>
      <c r="D477" s="38"/>
      <c r="E477" s="32"/>
      <c r="F477" s="36"/>
      <c r="G477" s="33"/>
      <c r="H477" s="37"/>
      <c r="I477" s="31"/>
      <c r="J477" s="10"/>
    </row>
    <row r="478" spans="1:10" ht="15.75" x14ac:dyDescent="0.25">
      <c r="A478" s="53" t="str">
        <f>IF(F478&lt;&gt;"",1+MAX($A$6:A477),"")</f>
        <v/>
      </c>
      <c r="B478" s="3"/>
      <c r="C478" s="28" t="s">
        <v>61</v>
      </c>
      <c r="D478" s="38"/>
      <c r="E478" s="32"/>
      <c r="F478" s="36"/>
      <c r="G478" s="33"/>
      <c r="H478" s="37"/>
      <c r="I478" s="31"/>
      <c r="J478" s="10"/>
    </row>
    <row r="479" spans="1:10" ht="15.75" x14ac:dyDescent="0.25">
      <c r="A479" s="53" t="str">
        <f>IF(F479&lt;&gt;"",1+MAX($A$6:A478),"")</f>
        <v/>
      </c>
      <c r="B479" s="3"/>
      <c r="C479" s="50" t="s">
        <v>63</v>
      </c>
      <c r="D479" s="38"/>
      <c r="E479" s="32"/>
      <c r="F479" s="36"/>
      <c r="G479" s="33"/>
      <c r="H479" s="37"/>
      <c r="I479" s="31"/>
      <c r="J479" s="10"/>
    </row>
    <row r="480" spans="1:10" ht="15.75" x14ac:dyDescent="0.25">
      <c r="A480" s="53">
        <f>IF(F480&lt;&gt;"",1+MAX($A$6:A479),"")</f>
        <v>198</v>
      </c>
      <c r="B480" s="3"/>
      <c r="C480" s="28" t="s">
        <v>64</v>
      </c>
      <c r="D480" s="38">
        <v>107</v>
      </c>
      <c r="E480" s="32">
        <v>0.1</v>
      </c>
      <c r="F480" s="36">
        <f t="shared" ref="F480" si="146">D480*(1+E480)</f>
        <v>117.7</v>
      </c>
      <c r="G480" s="33" t="s">
        <v>65</v>
      </c>
      <c r="H480" s="37">
        <v>3.3</v>
      </c>
      <c r="I480" s="31">
        <f t="shared" ref="I480" si="147">H480*F480</f>
        <v>388.40999999999997</v>
      </c>
      <c r="J480" s="10"/>
    </row>
    <row r="481" spans="1:10" ht="15.75" x14ac:dyDescent="0.25">
      <c r="A481" s="53" t="str">
        <f>IF(F481&lt;&gt;"",1+MAX($A$6:A480),"")</f>
        <v/>
      </c>
      <c r="B481" s="3"/>
      <c r="C481" s="51" t="s">
        <v>66</v>
      </c>
      <c r="D481" s="38">
        <v>160.5</v>
      </c>
      <c r="E481" s="54"/>
      <c r="F481" s="54"/>
      <c r="G481" s="54"/>
      <c r="H481" s="54"/>
      <c r="I481" s="55"/>
      <c r="J481" s="10"/>
    </row>
    <row r="482" spans="1:10" ht="15.75" x14ac:dyDescent="0.25">
      <c r="A482" s="53" t="str">
        <f>IF(F482&lt;&gt;"",1+MAX($A$6:A481),"")</f>
        <v/>
      </c>
      <c r="B482" s="3"/>
      <c r="C482" s="51" t="s">
        <v>67</v>
      </c>
      <c r="D482" s="38">
        <v>46.8125</v>
      </c>
      <c r="E482" s="54"/>
      <c r="F482" s="54"/>
      <c r="G482" s="54"/>
      <c r="H482" s="54"/>
      <c r="I482" s="55"/>
      <c r="J482" s="10"/>
    </row>
    <row r="483" spans="1:10" ht="15.75" x14ac:dyDescent="0.25">
      <c r="A483" s="53" t="str">
        <f>IF(F483&lt;&gt;"",1+MAX($A$6:A482),"")</f>
        <v/>
      </c>
      <c r="B483" s="3"/>
      <c r="C483" s="51" t="s">
        <v>68</v>
      </c>
      <c r="D483" s="38">
        <v>3.34375</v>
      </c>
      <c r="E483" s="54"/>
      <c r="F483" s="54"/>
      <c r="G483" s="54"/>
      <c r="H483" s="54"/>
      <c r="I483" s="55"/>
      <c r="J483" s="10"/>
    </row>
    <row r="484" spans="1:10" ht="15.75" x14ac:dyDescent="0.25">
      <c r="A484" s="53" t="str">
        <f>IF(F484&lt;&gt;"",1+MAX($A$6:A483),"")</f>
        <v/>
      </c>
      <c r="B484" s="3"/>
      <c r="C484" s="51" t="s">
        <v>69</v>
      </c>
      <c r="D484" s="38">
        <v>3.34375</v>
      </c>
      <c r="E484" s="54"/>
      <c r="F484" s="54"/>
      <c r="G484" s="54"/>
      <c r="H484" s="54"/>
      <c r="I484" s="55"/>
      <c r="J484" s="10"/>
    </row>
    <row r="485" spans="1:10" ht="15.75" x14ac:dyDescent="0.25">
      <c r="A485" s="53" t="str">
        <f>IF(F485&lt;&gt;"",1+MAX($A$6:A484),"")</f>
        <v/>
      </c>
      <c r="B485" s="3"/>
      <c r="C485" s="28" t="s">
        <v>61</v>
      </c>
      <c r="D485" s="38"/>
      <c r="E485" s="32"/>
      <c r="F485" s="36"/>
      <c r="G485" s="33"/>
      <c r="H485" s="37"/>
      <c r="I485" s="31"/>
      <c r="J485" s="10"/>
    </row>
    <row r="486" spans="1:10" ht="15.75" x14ac:dyDescent="0.25">
      <c r="A486" s="53">
        <f>IF(F486&lt;&gt;"",1+MAX($A$6:A485),"")</f>
        <v>199</v>
      </c>
      <c r="B486" s="3"/>
      <c r="C486" s="28" t="s">
        <v>70</v>
      </c>
      <c r="D486" s="38">
        <v>107</v>
      </c>
      <c r="E486" s="32">
        <v>0.1</v>
      </c>
      <c r="F486" s="36">
        <f t="shared" ref="F486:F488" si="148">D486*(1+E486)</f>
        <v>117.7</v>
      </c>
      <c r="G486" s="33" t="s">
        <v>65</v>
      </c>
      <c r="H486" s="37">
        <v>12.2</v>
      </c>
      <c r="I486" s="31">
        <f t="shared" ref="I486:I488" si="149">H486*F486</f>
        <v>1435.94</v>
      </c>
      <c r="J486" s="10"/>
    </row>
    <row r="487" spans="1:10" ht="15.75" x14ac:dyDescent="0.25">
      <c r="A487" s="53">
        <f>IF(F487&lt;&gt;"",1+MAX($A$6:A486),"")</f>
        <v>200</v>
      </c>
      <c r="B487" s="3"/>
      <c r="C487" s="28" t="s">
        <v>71</v>
      </c>
      <c r="D487" s="38">
        <v>28</v>
      </c>
      <c r="E487" s="32">
        <v>0.1</v>
      </c>
      <c r="F487" s="36">
        <f t="shared" si="148"/>
        <v>30.800000000000004</v>
      </c>
      <c r="G487" s="33" t="s">
        <v>72</v>
      </c>
      <c r="H487" s="37">
        <v>17.8</v>
      </c>
      <c r="I487" s="31">
        <f t="shared" si="149"/>
        <v>548.24000000000012</v>
      </c>
      <c r="J487" s="10"/>
    </row>
    <row r="488" spans="1:10" ht="15.75" x14ac:dyDescent="0.25">
      <c r="A488" s="53">
        <f>IF(F488&lt;&gt;"",1+MAX($A$6:A487),"")</f>
        <v>201</v>
      </c>
      <c r="B488" s="3"/>
      <c r="C488" s="28" t="s">
        <v>73</v>
      </c>
      <c r="D488" s="38">
        <v>56</v>
      </c>
      <c r="E488" s="32">
        <v>0.1</v>
      </c>
      <c r="F488" s="36">
        <f t="shared" si="148"/>
        <v>61.600000000000009</v>
      </c>
      <c r="G488" s="33" t="s">
        <v>72</v>
      </c>
      <c r="H488" s="37">
        <v>1.9</v>
      </c>
      <c r="I488" s="31">
        <f t="shared" si="149"/>
        <v>117.04</v>
      </c>
      <c r="J488" s="10"/>
    </row>
    <row r="489" spans="1:10" ht="15.75" x14ac:dyDescent="0.25">
      <c r="A489" s="53" t="str">
        <f>IF(F489&lt;&gt;"",1+MAX($A$6:A488),"")</f>
        <v/>
      </c>
      <c r="B489" s="3"/>
      <c r="C489" s="28" t="s">
        <v>61</v>
      </c>
      <c r="D489" s="38"/>
      <c r="E489" s="32"/>
      <c r="F489" s="36"/>
      <c r="G489" s="33"/>
      <c r="H489" s="37"/>
      <c r="I489" s="31"/>
      <c r="J489" s="10"/>
    </row>
    <row r="490" spans="1:10" ht="15.75" x14ac:dyDescent="0.25">
      <c r="A490" s="53" t="str">
        <f>IF(F490&lt;&gt;"",1+MAX($A$6:A489),"")</f>
        <v/>
      </c>
      <c r="B490" s="3"/>
      <c r="C490" s="50" t="s">
        <v>101</v>
      </c>
      <c r="D490" s="38"/>
      <c r="E490" s="32"/>
      <c r="F490" s="36"/>
      <c r="G490" s="33"/>
      <c r="H490" s="37"/>
      <c r="I490" s="31"/>
      <c r="J490" s="10"/>
    </row>
    <row r="491" spans="1:10" ht="15.75" x14ac:dyDescent="0.25">
      <c r="A491" s="53">
        <f>IF(F491&lt;&gt;"",1+MAX($A$6:A490),"")</f>
        <v>202</v>
      </c>
      <c r="B491" s="3"/>
      <c r="C491" s="28" t="s">
        <v>102</v>
      </c>
      <c r="D491" s="38">
        <v>5286</v>
      </c>
      <c r="E491" s="32">
        <v>0.1</v>
      </c>
      <c r="F491" s="36">
        <f t="shared" ref="F491" si="150">D491*(1+E491)</f>
        <v>5814.6</v>
      </c>
      <c r="G491" s="33" t="s">
        <v>65</v>
      </c>
      <c r="H491" s="37">
        <v>3.3</v>
      </c>
      <c r="I491" s="31">
        <f t="shared" ref="I491" si="151">H491*F491</f>
        <v>19188.18</v>
      </c>
      <c r="J491" s="10"/>
    </row>
    <row r="492" spans="1:10" ht="15.75" x14ac:dyDescent="0.25">
      <c r="A492" s="53" t="str">
        <f>IF(F492&lt;&gt;"",1+MAX($A$6:A491),"")</f>
        <v/>
      </c>
      <c r="B492" s="3"/>
      <c r="C492" s="51" t="s">
        <v>66</v>
      </c>
      <c r="D492" s="38">
        <v>7929</v>
      </c>
      <c r="E492" s="54"/>
      <c r="F492" s="54"/>
      <c r="G492" s="54"/>
      <c r="H492" s="54"/>
      <c r="I492" s="55"/>
      <c r="J492" s="10"/>
    </row>
    <row r="493" spans="1:10" ht="15.75" x14ac:dyDescent="0.25">
      <c r="A493" s="53" t="str">
        <f>IF(F493&lt;&gt;"",1+MAX($A$6:A492),"")</f>
        <v/>
      </c>
      <c r="B493" s="3"/>
      <c r="C493" s="51" t="s">
        <v>67</v>
      </c>
      <c r="D493" s="38">
        <v>2312.625</v>
      </c>
      <c r="E493" s="54"/>
      <c r="F493" s="54"/>
      <c r="G493" s="54"/>
      <c r="H493" s="54"/>
      <c r="I493" s="55"/>
      <c r="J493" s="10"/>
    </row>
    <row r="494" spans="1:10" ht="15.75" x14ac:dyDescent="0.25">
      <c r="A494" s="53" t="str">
        <f>IF(F494&lt;&gt;"",1+MAX($A$6:A493),"")</f>
        <v/>
      </c>
      <c r="B494" s="3"/>
      <c r="C494" s="51" t="s">
        <v>68</v>
      </c>
      <c r="D494" s="38">
        <v>165.1875</v>
      </c>
      <c r="E494" s="54"/>
      <c r="F494" s="54"/>
      <c r="G494" s="54"/>
      <c r="H494" s="54"/>
      <c r="I494" s="55"/>
      <c r="J494" s="10"/>
    </row>
    <row r="495" spans="1:10" ht="15.75" x14ac:dyDescent="0.25">
      <c r="A495" s="53" t="str">
        <f>IF(F495&lt;&gt;"",1+MAX($A$6:A494),"")</f>
        <v/>
      </c>
      <c r="B495" s="3"/>
      <c r="C495" s="51" t="s">
        <v>69</v>
      </c>
      <c r="D495" s="38">
        <v>165.1875</v>
      </c>
      <c r="E495" s="54"/>
      <c r="F495" s="54"/>
      <c r="G495" s="54"/>
      <c r="H495" s="54"/>
      <c r="I495" s="55"/>
      <c r="J495" s="10"/>
    </row>
    <row r="496" spans="1:10" ht="15.75" x14ac:dyDescent="0.25">
      <c r="A496" s="53" t="str">
        <f>IF(F496&lt;&gt;"",1+MAX($A$6:A495),"")</f>
        <v/>
      </c>
      <c r="B496" s="3"/>
      <c r="C496" s="28" t="s">
        <v>61</v>
      </c>
      <c r="D496" s="38"/>
      <c r="E496" s="32"/>
      <c r="F496" s="36"/>
      <c r="G496" s="33"/>
      <c r="H496" s="37"/>
      <c r="I496" s="31"/>
      <c r="J496" s="10"/>
    </row>
    <row r="497" spans="1:10" ht="15.75" x14ac:dyDescent="0.25">
      <c r="A497" s="53">
        <f>IF(F497&lt;&gt;"",1+MAX($A$6:A496),"")</f>
        <v>203</v>
      </c>
      <c r="B497" s="3"/>
      <c r="C497" s="28" t="s">
        <v>86</v>
      </c>
      <c r="D497" s="38">
        <v>2643</v>
      </c>
      <c r="E497" s="32">
        <v>0.1</v>
      </c>
      <c r="F497" s="36">
        <f t="shared" ref="F497:F500" si="152">D497*(1+E497)</f>
        <v>2907.3</v>
      </c>
      <c r="G497" s="33" t="s">
        <v>65</v>
      </c>
      <c r="H497" s="37">
        <v>2.5</v>
      </c>
      <c r="I497" s="31">
        <f t="shared" ref="I497:I500" si="153">H497*F497</f>
        <v>7268.25</v>
      </c>
      <c r="J497" s="10"/>
    </row>
    <row r="498" spans="1:10" ht="15.75" x14ac:dyDescent="0.25">
      <c r="A498" s="53">
        <f>IF(F498&lt;&gt;"",1+MAX($A$6:A497),"")</f>
        <v>204</v>
      </c>
      <c r="B498" s="3"/>
      <c r="C498" s="28" t="s">
        <v>87</v>
      </c>
      <c r="D498" s="38">
        <v>660</v>
      </c>
      <c r="E498" s="32">
        <v>0.1</v>
      </c>
      <c r="F498" s="36">
        <f t="shared" si="152"/>
        <v>726.00000000000011</v>
      </c>
      <c r="G498" s="33" t="s">
        <v>72</v>
      </c>
      <c r="H498" s="37">
        <v>3.4</v>
      </c>
      <c r="I498" s="31">
        <f t="shared" si="153"/>
        <v>2468.4000000000005</v>
      </c>
      <c r="J498" s="10"/>
    </row>
    <row r="499" spans="1:10" ht="15.75" x14ac:dyDescent="0.25">
      <c r="A499" s="53">
        <f>IF(F499&lt;&gt;"",1+MAX($A$6:A498),"")</f>
        <v>205</v>
      </c>
      <c r="B499" s="3"/>
      <c r="C499" s="28" t="s">
        <v>88</v>
      </c>
      <c r="D499" s="38">
        <v>330</v>
      </c>
      <c r="E499" s="32">
        <v>0.1</v>
      </c>
      <c r="F499" s="36">
        <f t="shared" si="152"/>
        <v>363.00000000000006</v>
      </c>
      <c r="G499" s="33" t="s">
        <v>72</v>
      </c>
      <c r="H499" s="37">
        <v>3.4</v>
      </c>
      <c r="I499" s="31">
        <f t="shared" si="153"/>
        <v>1234.2000000000003</v>
      </c>
      <c r="J499" s="10"/>
    </row>
    <row r="500" spans="1:10" ht="15.75" x14ac:dyDescent="0.25">
      <c r="A500" s="53">
        <f>IF(F500&lt;&gt;"",1+MAX($A$6:A499),"")</f>
        <v>206</v>
      </c>
      <c r="B500" s="3"/>
      <c r="C500" s="28" t="s">
        <v>103</v>
      </c>
      <c r="D500" s="38">
        <v>1320</v>
      </c>
      <c r="E500" s="32">
        <v>0.1</v>
      </c>
      <c r="F500" s="36">
        <f t="shared" si="152"/>
        <v>1452.0000000000002</v>
      </c>
      <c r="G500" s="33" t="s">
        <v>72</v>
      </c>
      <c r="H500" s="37">
        <v>1.9</v>
      </c>
      <c r="I500" s="31">
        <f t="shared" si="153"/>
        <v>2758.8</v>
      </c>
      <c r="J500" s="10"/>
    </row>
    <row r="501" spans="1:10" ht="15.75" x14ac:dyDescent="0.25">
      <c r="A501" s="53" t="str">
        <f>IF(F501&lt;&gt;"",1+MAX($A$6:A500),"")</f>
        <v/>
      </c>
      <c r="B501" s="3"/>
      <c r="C501" s="28" t="s">
        <v>61</v>
      </c>
      <c r="D501" s="38"/>
      <c r="E501" s="32"/>
      <c r="F501" s="36"/>
      <c r="G501" s="33"/>
      <c r="H501" s="37"/>
      <c r="I501" s="31"/>
      <c r="J501" s="10"/>
    </row>
    <row r="502" spans="1:10" ht="15.75" x14ac:dyDescent="0.25">
      <c r="A502" s="53" t="str">
        <f>IF(F502&lt;&gt;"",1+MAX($A$6:A501),"")</f>
        <v/>
      </c>
      <c r="B502" s="3"/>
      <c r="C502" s="50" t="s">
        <v>89</v>
      </c>
      <c r="D502" s="38"/>
      <c r="E502" s="32"/>
      <c r="F502" s="36"/>
      <c r="G502" s="33"/>
      <c r="H502" s="37"/>
      <c r="I502" s="31"/>
      <c r="J502" s="10"/>
    </row>
    <row r="503" spans="1:10" ht="30" x14ac:dyDescent="0.25">
      <c r="A503" s="53">
        <f>IF(F503&lt;&gt;"",1+MAX($A$6:A502),"")</f>
        <v>207</v>
      </c>
      <c r="B503" s="3"/>
      <c r="C503" s="28" t="s">
        <v>84</v>
      </c>
      <c r="D503" s="38">
        <v>1740</v>
      </c>
      <c r="E503" s="32">
        <v>0.1</v>
      </c>
      <c r="F503" s="36">
        <f t="shared" ref="F503" si="154">D503*(1+E503)</f>
        <v>1914.0000000000002</v>
      </c>
      <c r="G503" s="33" t="s">
        <v>65</v>
      </c>
      <c r="H503" s="37">
        <v>3.4</v>
      </c>
      <c r="I503" s="31">
        <f t="shared" ref="I503" si="155">H503*F503</f>
        <v>6507.6</v>
      </c>
      <c r="J503" s="10"/>
    </row>
    <row r="504" spans="1:10" ht="15.75" x14ac:dyDescent="0.25">
      <c r="A504" s="53" t="str">
        <f>IF(F504&lt;&gt;"",1+MAX($A$6:A503),"")</f>
        <v/>
      </c>
      <c r="B504" s="3"/>
      <c r="C504" s="51" t="s">
        <v>66</v>
      </c>
      <c r="D504" s="38">
        <v>2610</v>
      </c>
      <c r="E504" s="54"/>
      <c r="F504" s="54"/>
      <c r="G504" s="54"/>
      <c r="H504" s="54"/>
      <c r="I504" s="55"/>
      <c r="J504" s="10"/>
    </row>
    <row r="505" spans="1:10" ht="15.75" x14ac:dyDescent="0.25">
      <c r="A505" s="53" t="str">
        <f>IF(F505&lt;&gt;"",1+MAX($A$6:A504),"")</f>
        <v/>
      </c>
      <c r="B505" s="3"/>
      <c r="C505" s="51" t="s">
        <v>67</v>
      </c>
      <c r="D505" s="38">
        <v>761.25</v>
      </c>
      <c r="E505" s="54"/>
      <c r="F505" s="54"/>
      <c r="G505" s="54"/>
      <c r="H505" s="54"/>
      <c r="I505" s="55"/>
      <c r="J505" s="10"/>
    </row>
    <row r="506" spans="1:10" ht="15.75" x14ac:dyDescent="0.25">
      <c r="A506" s="53" t="str">
        <f>IF(F506&lt;&gt;"",1+MAX($A$6:A505),"")</f>
        <v/>
      </c>
      <c r="B506" s="3"/>
      <c r="C506" s="51" t="s">
        <v>68</v>
      </c>
      <c r="D506" s="38">
        <v>54.375</v>
      </c>
      <c r="E506" s="54"/>
      <c r="F506" s="54"/>
      <c r="G506" s="54"/>
      <c r="H506" s="54"/>
      <c r="I506" s="55"/>
      <c r="J506" s="10"/>
    </row>
    <row r="507" spans="1:10" ht="15.75" x14ac:dyDescent="0.25">
      <c r="A507" s="53" t="str">
        <f>IF(F507&lt;&gt;"",1+MAX($A$6:A506),"")</f>
        <v/>
      </c>
      <c r="B507" s="3"/>
      <c r="C507" s="51" t="s">
        <v>69</v>
      </c>
      <c r="D507" s="38">
        <v>54.375</v>
      </c>
      <c r="E507" s="54"/>
      <c r="F507" s="54"/>
      <c r="G507" s="54"/>
      <c r="H507" s="54"/>
      <c r="I507" s="55"/>
      <c r="J507" s="10"/>
    </row>
    <row r="508" spans="1:10" ht="15.75" x14ac:dyDescent="0.25">
      <c r="A508" s="53" t="str">
        <f>IF(F508&lt;&gt;"",1+MAX($A$6:A507),"")</f>
        <v/>
      </c>
      <c r="B508" s="3"/>
      <c r="C508" s="28" t="s">
        <v>61</v>
      </c>
      <c r="D508" s="38"/>
      <c r="E508" s="32"/>
      <c r="F508" s="36"/>
      <c r="G508" s="33"/>
      <c r="H508" s="37"/>
      <c r="I508" s="31"/>
      <c r="J508" s="10"/>
    </row>
    <row r="509" spans="1:10" ht="15.75" x14ac:dyDescent="0.25">
      <c r="A509" s="53">
        <f>IF(F509&lt;&gt;"",1+MAX($A$6:A508),"")</f>
        <v>208</v>
      </c>
      <c r="B509" s="3"/>
      <c r="C509" s="28" t="s">
        <v>85</v>
      </c>
      <c r="D509" s="38">
        <v>435</v>
      </c>
      <c r="E509" s="32">
        <v>0.1</v>
      </c>
      <c r="F509" s="36">
        <f t="shared" ref="F509:F513" si="156">D509*(1+E509)</f>
        <v>478.50000000000006</v>
      </c>
      <c r="G509" s="33" t="s">
        <v>65</v>
      </c>
      <c r="H509" s="37">
        <v>2.5</v>
      </c>
      <c r="I509" s="31">
        <f t="shared" ref="I509:I513" si="157">H509*F509</f>
        <v>1196.2500000000002</v>
      </c>
      <c r="J509" s="10"/>
    </row>
    <row r="510" spans="1:10" ht="15.75" x14ac:dyDescent="0.25">
      <c r="A510" s="53">
        <f>IF(F510&lt;&gt;"",1+MAX($A$6:A509),"")</f>
        <v>209</v>
      </c>
      <c r="B510" s="3"/>
      <c r="C510" s="28" t="s">
        <v>78</v>
      </c>
      <c r="D510" s="38">
        <v>435</v>
      </c>
      <c r="E510" s="32">
        <v>0.1</v>
      </c>
      <c r="F510" s="36">
        <f t="shared" si="156"/>
        <v>478.50000000000006</v>
      </c>
      <c r="G510" s="33" t="s">
        <v>65</v>
      </c>
      <c r="H510" s="37">
        <v>2.7</v>
      </c>
      <c r="I510" s="31">
        <f t="shared" si="157"/>
        <v>1291.9500000000003</v>
      </c>
      <c r="J510" s="10"/>
    </row>
    <row r="511" spans="1:10" ht="15.75" x14ac:dyDescent="0.25">
      <c r="A511" s="53">
        <f>IF(F511&lt;&gt;"",1+MAX($A$6:A510),"")</f>
        <v>210</v>
      </c>
      <c r="B511" s="3"/>
      <c r="C511" s="28" t="s">
        <v>79</v>
      </c>
      <c r="D511" s="38">
        <v>62</v>
      </c>
      <c r="E511" s="32">
        <v>0.1</v>
      </c>
      <c r="F511" s="36">
        <f t="shared" si="156"/>
        <v>68.2</v>
      </c>
      <c r="G511" s="33" t="s">
        <v>72</v>
      </c>
      <c r="H511" s="37">
        <v>3.8</v>
      </c>
      <c r="I511" s="31">
        <f t="shared" si="157"/>
        <v>259.16000000000003</v>
      </c>
      <c r="J511" s="10"/>
    </row>
    <row r="512" spans="1:10" ht="15.75" x14ac:dyDescent="0.25">
      <c r="A512" s="53">
        <f>IF(F512&lt;&gt;"",1+MAX($A$6:A511),"")</f>
        <v>211</v>
      </c>
      <c r="B512" s="3"/>
      <c r="C512" s="28" t="s">
        <v>80</v>
      </c>
      <c r="D512" s="38">
        <v>31</v>
      </c>
      <c r="E512" s="32">
        <v>0.1</v>
      </c>
      <c r="F512" s="36">
        <f t="shared" si="156"/>
        <v>34.1</v>
      </c>
      <c r="G512" s="33" t="s">
        <v>72</v>
      </c>
      <c r="H512" s="37">
        <v>3.8</v>
      </c>
      <c r="I512" s="31">
        <f t="shared" si="157"/>
        <v>129.58000000000001</v>
      </c>
      <c r="J512" s="10"/>
    </row>
    <row r="513" spans="1:10" ht="15.75" x14ac:dyDescent="0.25">
      <c r="A513" s="53">
        <f>IF(F513&lt;&gt;"",1+MAX($A$6:A512),"")</f>
        <v>212</v>
      </c>
      <c r="B513" s="3"/>
      <c r="C513" s="28" t="s">
        <v>73</v>
      </c>
      <c r="D513" s="38">
        <v>124</v>
      </c>
      <c r="E513" s="32">
        <v>0.1</v>
      </c>
      <c r="F513" s="36">
        <f t="shared" si="156"/>
        <v>136.4</v>
      </c>
      <c r="G513" s="33" t="s">
        <v>72</v>
      </c>
      <c r="H513" s="37">
        <v>1.9</v>
      </c>
      <c r="I513" s="31">
        <f t="shared" si="157"/>
        <v>259.16000000000003</v>
      </c>
      <c r="J513" s="10"/>
    </row>
    <row r="514" spans="1:10" ht="15.75" x14ac:dyDescent="0.25">
      <c r="A514" s="53" t="str">
        <f>IF(F514&lt;&gt;"",1+MAX($A$6:A513),"")</f>
        <v/>
      </c>
      <c r="B514" s="3"/>
      <c r="C514" s="28" t="s">
        <v>61</v>
      </c>
      <c r="D514" s="38"/>
      <c r="E514" s="32"/>
      <c r="F514" s="36"/>
      <c r="G514" s="33"/>
      <c r="H514" s="37"/>
      <c r="I514" s="31"/>
      <c r="J514" s="10"/>
    </row>
    <row r="515" spans="1:10" ht="15.75" x14ac:dyDescent="0.25">
      <c r="A515" s="53" t="str">
        <f>IF(F515&lt;&gt;"",1+MAX($A$6:A514),"")</f>
        <v/>
      </c>
      <c r="B515" s="3"/>
      <c r="C515" s="50" t="s">
        <v>104</v>
      </c>
      <c r="D515" s="38"/>
      <c r="E515" s="32"/>
      <c r="F515" s="36"/>
      <c r="G515" s="33"/>
      <c r="H515" s="37"/>
      <c r="I515" s="31"/>
      <c r="J515" s="10"/>
    </row>
    <row r="516" spans="1:10" ht="30" x14ac:dyDescent="0.25">
      <c r="A516" s="53">
        <f>IF(F516&lt;&gt;"",1+MAX($A$6:A515),"")</f>
        <v>213</v>
      </c>
      <c r="B516" s="3"/>
      <c r="C516" s="28" t="s">
        <v>105</v>
      </c>
      <c r="D516" s="38">
        <v>293</v>
      </c>
      <c r="E516" s="32">
        <v>0.1</v>
      </c>
      <c r="F516" s="36">
        <f t="shared" ref="F516" si="158">D516*(1+E516)</f>
        <v>322.3</v>
      </c>
      <c r="G516" s="33" t="s">
        <v>65</v>
      </c>
      <c r="H516" s="37">
        <v>3.6</v>
      </c>
      <c r="I516" s="31">
        <f t="shared" ref="I516" si="159">H516*F516</f>
        <v>1160.28</v>
      </c>
      <c r="J516" s="10"/>
    </row>
    <row r="517" spans="1:10" ht="15.75" x14ac:dyDescent="0.25">
      <c r="A517" s="53" t="str">
        <f>IF(F517&lt;&gt;"",1+MAX($A$6:A516),"")</f>
        <v/>
      </c>
      <c r="B517" s="3"/>
      <c r="C517" s="51" t="s">
        <v>66</v>
      </c>
      <c r="D517" s="38">
        <v>439.5</v>
      </c>
      <c r="E517" s="54"/>
      <c r="F517" s="54"/>
      <c r="G517" s="54"/>
      <c r="H517" s="54"/>
      <c r="I517" s="55"/>
      <c r="J517" s="10"/>
    </row>
    <row r="518" spans="1:10" ht="15.75" x14ac:dyDescent="0.25">
      <c r="A518" s="53" t="str">
        <f>IF(F518&lt;&gt;"",1+MAX($A$6:A517),"")</f>
        <v/>
      </c>
      <c r="B518" s="3"/>
      <c r="C518" s="51" t="s">
        <v>67</v>
      </c>
      <c r="D518" s="38">
        <v>128.1875</v>
      </c>
      <c r="E518" s="54"/>
      <c r="F518" s="54"/>
      <c r="G518" s="54"/>
      <c r="H518" s="54"/>
      <c r="I518" s="55"/>
      <c r="J518" s="10"/>
    </row>
    <row r="519" spans="1:10" ht="15.75" x14ac:dyDescent="0.25">
      <c r="A519" s="53" t="str">
        <f>IF(F519&lt;&gt;"",1+MAX($A$6:A518),"")</f>
        <v/>
      </c>
      <c r="B519" s="3"/>
      <c r="C519" s="51" t="s">
        <v>68</v>
      </c>
      <c r="D519" s="38">
        <v>9.15625</v>
      </c>
      <c r="E519" s="54"/>
      <c r="F519" s="54"/>
      <c r="G519" s="54"/>
      <c r="H519" s="54"/>
      <c r="I519" s="55"/>
      <c r="J519" s="10"/>
    </row>
    <row r="520" spans="1:10" ht="15.75" x14ac:dyDescent="0.25">
      <c r="A520" s="53" t="str">
        <f>IF(F520&lt;&gt;"",1+MAX($A$6:A519),"")</f>
        <v/>
      </c>
      <c r="B520" s="3"/>
      <c r="C520" s="51" t="s">
        <v>69</v>
      </c>
      <c r="D520" s="38">
        <v>9.15625</v>
      </c>
      <c r="E520" s="54"/>
      <c r="F520" s="54"/>
      <c r="G520" s="54"/>
      <c r="H520" s="54"/>
      <c r="I520" s="55"/>
      <c r="J520" s="10"/>
    </row>
    <row r="521" spans="1:10" ht="15.75" x14ac:dyDescent="0.25">
      <c r="A521" s="53" t="str">
        <f>IF(F521&lt;&gt;"",1+MAX($A$6:A520),"")</f>
        <v/>
      </c>
      <c r="B521" s="3"/>
      <c r="C521" s="28" t="s">
        <v>61</v>
      </c>
      <c r="D521" s="38"/>
      <c r="E521" s="32"/>
      <c r="F521" s="36"/>
      <c r="G521" s="33"/>
      <c r="H521" s="37"/>
      <c r="I521" s="31"/>
      <c r="J521" s="10"/>
    </row>
    <row r="522" spans="1:10" ht="30" x14ac:dyDescent="0.25">
      <c r="A522" s="53">
        <f>IF(F522&lt;&gt;"",1+MAX($A$6:A521),"")</f>
        <v>214</v>
      </c>
      <c r="B522" s="3"/>
      <c r="C522" s="28" t="s">
        <v>106</v>
      </c>
      <c r="D522" s="38">
        <v>586</v>
      </c>
      <c r="E522" s="32">
        <v>0.1</v>
      </c>
      <c r="F522" s="36">
        <f t="shared" ref="F522" si="160">D522*(1+E522)</f>
        <v>644.6</v>
      </c>
      <c r="G522" s="33" t="s">
        <v>65</v>
      </c>
      <c r="H522" s="37">
        <v>3.4</v>
      </c>
      <c r="I522" s="31">
        <f t="shared" ref="I522" si="161">H522*F522</f>
        <v>2191.64</v>
      </c>
      <c r="J522" s="10"/>
    </row>
    <row r="523" spans="1:10" ht="15.75" x14ac:dyDescent="0.25">
      <c r="A523" s="53" t="str">
        <f>IF(F523&lt;&gt;"",1+MAX($A$6:A522),"")</f>
        <v/>
      </c>
      <c r="B523" s="3"/>
      <c r="C523" s="51" t="s">
        <v>66</v>
      </c>
      <c r="D523" s="38">
        <v>879</v>
      </c>
      <c r="E523" s="54"/>
      <c r="F523" s="54"/>
      <c r="G523" s="54"/>
      <c r="H523" s="54"/>
      <c r="I523" s="55"/>
      <c r="J523" s="10"/>
    </row>
    <row r="524" spans="1:10" ht="15.75" x14ac:dyDescent="0.25">
      <c r="A524" s="53" t="str">
        <f>IF(F524&lt;&gt;"",1+MAX($A$6:A523),"")</f>
        <v/>
      </c>
      <c r="B524" s="3"/>
      <c r="C524" s="51" t="s">
        <v>67</v>
      </c>
      <c r="D524" s="38">
        <v>256.375</v>
      </c>
      <c r="E524" s="54"/>
      <c r="F524" s="54"/>
      <c r="G524" s="54"/>
      <c r="H524" s="54"/>
      <c r="I524" s="55"/>
      <c r="J524" s="10"/>
    </row>
    <row r="525" spans="1:10" ht="15.75" x14ac:dyDescent="0.25">
      <c r="A525" s="53" t="str">
        <f>IF(F525&lt;&gt;"",1+MAX($A$6:A524),"")</f>
        <v/>
      </c>
      <c r="B525" s="3"/>
      <c r="C525" s="51" t="s">
        <v>68</v>
      </c>
      <c r="D525" s="38">
        <v>18.3125</v>
      </c>
      <c r="E525" s="54"/>
      <c r="F525" s="54"/>
      <c r="G525" s="54"/>
      <c r="H525" s="54"/>
      <c r="I525" s="55"/>
      <c r="J525" s="10"/>
    </row>
    <row r="526" spans="1:10" ht="15.75" x14ac:dyDescent="0.25">
      <c r="A526" s="53" t="str">
        <f>IF(F526&lt;&gt;"",1+MAX($A$6:A525),"")</f>
        <v/>
      </c>
      <c r="B526" s="3"/>
      <c r="C526" s="51" t="s">
        <v>69</v>
      </c>
      <c r="D526" s="38">
        <v>18.3125</v>
      </c>
      <c r="E526" s="54"/>
      <c r="F526" s="54"/>
      <c r="G526" s="54"/>
      <c r="H526" s="54"/>
      <c r="I526" s="55"/>
      <c r="J526" s="10"/>
    </row>
    <row r="527" spans="1:10" ht="15.75" x14ac:dyDescent="0.25">
      <c r="A527" s="53" t="str">
        <f>IF(F527&lt;&gt;"",1+MAX($A$6:A526),"")</f>
        <v/>
      </c>
      <c r="B527" s="3"/>
      <c r="C527" s="28" t="s">
        <v>61</v>
      </c>
      <c r="D527" s="38"/>
      <c r="E527" s="32"/>
      <c r="F527" s="36"/>
      <c r="G527" s="33"/>
      <c r="H527" s="37"/>
      <c r="I527" s="31"/>
      <c r="J527" s="10"/>
    </row>
    <row r="528" spans="1:10" ht="15.75" x14ac:dyDescent="0.25">
      <c r="A528" s="53">
        <f>IF(F528&lt;&gt;"",1+MAX($A$6:A527),"")</f>
        <v>215</v>
      </c>
      <c r="B528" s="3"/>
      <c r="C528" s="28" t="s">
        <v>85</v>
      </c>
      <c r="D528" s="38">
        <v>293</v>
      </c>
      <c r="E528" s="32">
        <v>0.1</v>
      </c>
      <c r="F528" s="36">
        <f t="shared" ref="F528:F531" si="162">D528*(1+E528)</f>
        <v>322.3</v>
      </c>
      <c r="G528" s="33" t="s">
        <v>65</v>
      </c>
      <c r="H528" s="37">
        <v>2.5</v>
      </c>
      <c r="I528" s="31">
        <f t="shared" ref="I528:I531" si="163">H528*F528</f>
        <v>805.75</v>
      </c>
      <c r="J528" s="10"/>
    </row>
    <row r="529" spans="1:10" ht="15.75" x14ac:dyDescent="0.25">
      <c r="A529" s="53">
        <f>IF(F529&lt;&gt;"",1+MAX($A$6:A528),"")</f>
        <v>216</v>
      </c>
      <c r="B529" s="3"/>
      <c r="C529" s="28" t="s">
        <v>107</v>
      </c>
      <c r="D529" s="38">
        <v>293</v>
      </c>
      <c r="E529" s="32">
        <v>0.1</v>
      </c>
      <c r="F529" s="36">
        <f t="shared" si="162"/>
        <v>322.3</v>
      </c>
      <c r="G529" s="33" t="s">
        <v>65</v>
      </c>
      <c r="H529" s="37">
        <v>5.4</v>
      </c>
      <c r="I529" s="31">
        <f t="shared" si="163"/>
        <v>1740.42</v>
      </c>
      <c r="J529" s="10"/>
    </row>
    <row r="530" spans="1:10" ht="15.75" x14ac:dyDescent="0.25">
      <c r="A530" s="53">
        <f>IF(F530&lt;&gt;"",1+MAX($A$6:A529),"")</f>
        <v>217</v>
      </c>
      <c r="B530" s="3"/>
      <c r="C530" s="28" t="s">
        <v>108</v>
      </c>
      <c r="D530" s="38">
        <v>42</v>
      </c>
      <c r="E530" s="32">
        <v>0.1</v>
      </c>
      <c r="F530" s="36">
        <f t="shared" si="162"/>
        <v>46.2</v>
      </c>
      <c r="G530" s="33" t="s">
        <v>72</v>
      </c>
      <c r="H530" s="37">
        <v>3.8</v>
      </c>
      <c r="I530" s="31">
        <f t="shared" si="163"/>
        <v>175.56</v>
      </c>
      <c r="J530" s="10"/>
    </row>
    <row r="531" spans="1:10" ht="15.75" x14ac:dyDescent="0.25">
      <c r="A531" s="53">
        <f>IF(F531&lt;&gt;"",1+MAX($A$6:A530),"")</f>
        <v>218</v>
      </c>
      <c r="B531" s="3"/>
      <c r="C531" s="28" t="s">
        <v>73</v>
      </c>
      <c r="D531" s="38">
        <v>84</v>
      </c>
      <c r="E531" s="32">
        <v>0.1</v>
      </c>
      <c r="F531" s="36">
        <f t="shared" si="162"/>
        <v>92.4</v>
      </c>
      <c r="G531" s="33" t="s">
        <v>72</v>
      </c>
      <c r="H531" s="37">
        <v>1.9</v>
      </c>
      <c r="I531" s="31">
        <f t="shared" si="163"/>
        <v>175.56</v>
      </c>
      <c r="J531" s="10"/>
    </row>
    <row r="532" spans="1:10" ht="15.75" x14ac:dyDescent="0.25">
      <c r="A532" s="53" t="str">
        <f>IF(F532&lt;&gt;"",1+MAX($A$6:A531),"")</f>
        <v/>
      </c>
      <c r="B532" s="3"/>
      <c r="C532" s="28" t="s">
        <v>61</v>
      </c>
      <c r="D532" s="38"/>
      <c r="E532" s="32"/>
      <c r="F532" s="36"/>
      <c r="G532" s="33"/>
      <c r="H532" s="37"/>
      <c r="I532" s="31"/>
      <c r="J532" s="10"/>
    </row>
    <row r="533" spans="1:10" ht="15.75" x14ac:dyDescent="0.25">
      <c r="A533" s="53" t="str">
        <f>IF(F533&lt;&gt;"",1+MAX($A$6:A532),"")</f>
        <v/>
      </c>
      <c r="B533" s="3"/>
      <c r="C533" s="50" t="s">
        <v>90</v>
      </c>
      <c r="D533" s="38"/>
      <c r="E533" s="32"/>
      <c r="F533" s="36"/>
      <c r="G533" s="33"/>
      <c r="H533" s="37"/>
      <c r="I533" s="31"/>
      <c r="J533" s="10"/>
    </row>
    <row r="534" spans="1:10" ht="30" x14ac:dyDescent="0.25">
      <c r="A534" s="53">
        <f>IF(F534&lt;&gt;"",1+MAX($A$6:A533),"")</f>
        <v>219</v>
      </c>
      <c r="B534" s="3"/>
      <c r="C534" s="28" t="s">
        <v>91</v>
      </c>
      <c r="D534" s="38">
        <v>296</v>
      </c>
      <c r="E534" s="32">
        <v>0.1</v>
      </c>
      <c r="F534" s="36">
        <f t="shared" ref="F534" si="164">D534*(1+E534)</f>
        <v>325.60000000000002</v>
      </c>
      <c r="G534" s="33" t="s">
        <v>65</v>
      </c>
      <c r="H534" s="37">
        <v>3.4</v>
      </c>
      <c r="I534" s="31">
        <f t="shared" ref="I534" si="165">H534*F534</f>
        <v>1107.04</v>
      </c>
      <c r="J534" s="10"/>
    </row>
    <row r="535" spans="1:10" ht="15.75" x14ac:dyDescent="0.25">
      <c r="A535" s="53" t="str">
        <f>IF(F535&lt;&gt;"",1+MAX($A$6:A534),"")</f>
        <v/>
      </c>
      <c r="B535" s="3"/>
      <c r="C535" s="51" t="s">
        <v>66</v>
      </c>
      <c r="D535" s="38">
        <v>444</v>
      </c>
      <c r="E535" s="54"/>
      <c r="F535" s="54"/>
      <c r="G535" s="54"/>
      <c r="H535" s="54"/>
      <c r="I535" s="55"/>
      <c r="J535" s="10"/>
    </row>
    <row r="536" spans="1:10" ht="15.75" x14ac:dyDescent="0.25">
      <c r="A536" s="53" t="str">
        <f>IF(F536&lt;&gt;"",1+MAX($A$6:A535),"")</f>
        <v/>
      </c>
      <c r="B536" s="3"/>
      <c r="C536" s="51" t="s">
        <v>67</v>
      </c>
      <c r="D536" s="38">
        <v>129.5</v>
      </c>
      <c r="E536" s="54"/>
      <c r="F536" s="54"/>
      <c r="G536" s="54"/>
      <c r="H536" s="54"/>
      <c r="I536" s="55"/>
      <c r="J536" s="10"/>
    </row>
    <row r="537" spans="1:10" ht="15.75" x14ac:dyDescent="0.25">
      <c r="A537" s="53" t="str">
        <f>IF(F537&lt;&gt;"",1+MAX($A$6:A536),"")</f>
        <v/>
      </c>
      <c r="B537" s="3"/>
      <c r="C537" s="51" t="s">
        <v>68</v>
      </c>
      <c r="D537" s="38">
        <v>9.25</v>
      </c>
      <c r="E537" s="54"/>
      <c r="F537" s="54"/>
      <c r="G537" s="54"/>
      <c r="H537" s="54"/>
      <c r="I537" s="55"/>
      <c r="J537" s="10"/>
    </row>
    <row r="538" spans="1:10" ht="15.75" x14ac:dyDescent="0.25">
      <c r="A538" s="53" t="str">
        <f>IF(F538&lt;&gt;"",1+MAX($A$6:A537),"")</f>
        <v/>
      </c>
      <c r="B538" s="3"/>
      <c r="C538" s="51" t="s">
        <v>69</v>
      </c>
      <c r="D538" s="38">
        <v>9.25</v>
      </c>
      <c r="E538" s="54"/>
      <c r="F538" s="54"/>
      <c r="G538" s="54"/>
      <c r="H538" s="54"/>
      <c r="I538" s="55"/>
      <c r="J538" s="10"/>
    </row>
    <row r="539" spans="1:10" ht="15.75" x14ac:dyDescent="0.25">
      <c r="A539" s="53" t="str">
        <f>IF(F539&lt;&gt;"",1+MAX($A$6:A538),"")</f>
        <v/>
      </c>
      <c r="B539" s="3"/>
      <c r="C539" s="28" t="s">
        <v>61</v>
      </c>
      <c r="D539" s="38"/>
      <c r="E539" s="32"/>
      <c r="F539" s="36"/>
      <c r="G539" s="33"/>
      <c r="H539" s="37"/>
      <c r="I539" s="31"/>
      <c r="J539" s="10"/>
    </row>
    <row r="540" spans="1:10" ht="15.75" x14ac:dyDescent="0.25">
      <c r="A540" s="53">
        <f>IF(F540&lt;&gt;"",1+MAX($A$6:A539),"")</f>
        <v>220</v>
      </c>
      <c r="B540" s="3"/>
      <c r="C540" s="28" t="s">
        <v>92</v>
      </c>
      <c r="D540" s="38">
        <v>296</v>
      </c>
      <c r="E540" s="32">
        <v>0.1</v>
      </c>
      <c r="F540" s="36">
        <f t="shared" ref="F540:F544" si="166">D540*(1+E540)</f>
        <v>325.60000000000002</v>
      </c>
      <c r="G540" s="33" t="s">
        <v>65</v>
      </c>
      <c r="H540" s="37">
        <v>2.5</v>
      </c>
      <c r="I540" s="31">
        <f t="shared" ref="I540:I544" si="167">H540*F540</f>
        <v>814</v>
      </c>
      <c r="J540" s="10"/>
    </row>
    <row r="541" spans="1:10" ht="15.75" x14ac:dyDescent="0.25">
      <c r="A541" s="53">
        <f>IF(F541&lt;&gt;"",1+MAX($A$6:A540),"")</f>
        <v>221</v>
      </c>
      <c r="B541" s="3"/>
      <c r="C541" s="28" t="s">
        <v>86</v>
      </c>
      <c r="D541" s="38">
        <v>296</v>
      </c>
      <c r="E541" s="32">
        <v>0.1</v>
      </c>
      <c r="F541" s="36">
        <f t="shared" si="166"/>
        <v>325.60000000000002</v>
      </c>
      <c r="G541" s="33" t="s">
        <v>65</v>
      </c>
      <c r="H541" s="37">
        <v>2.5</v>
      </c>
      <c r="I541" s="31">
        <f t="shared" si="167"/>
        <v>814</v>
      </c>
      <c r="J541" s="10"/>
    </row>
    <row r="542" spans="1:10" ht="15.75" x14ac:dyDescent="0.25">
      <c r="A542" s="53">
        <f>IF(F542&lt;&gt;"",1+MAX($A$6:A541),"")</f>
        <v>222</v>
      </c>
      <c r="B542" s="3"/>
      <c r="C542" s="28" t="s">
        <v>87</v>
      </c>
      <c r="D542" s="38">
        <v>78</v>
      </c>
      <c r="E542" s="32">
        <v>0.1</v>
      </c>
      <c r="F542" s="36">
        <f t="shared" si="166"/>
        <v>85.800000000000011</v>
      </c>
      <c r="G542" s="33" t="s">
        <v>72</v>
      </c>
      <c r="H542" s="37">
        <v>3.4</v>
      </c>
      <c r="I542" s="31">
        <f t="shared" si="167"/>
        <v>291.72000000000003</v>
      </c>
      <c r="J542" s="10"/>
    </row>
    <row r="543" spans="1:10" ht="15.75" x14ac:dyDescent="0.25">
      <c r="A543" s="53">
        <f>IF(F543&lt;&gt;"",1+MAX($A$6:A542),"")</f>
        <v>223</v>
      </c>
      <c r="B543" s="3"/>
      <c r="C543" s="28" t="s">
        <v>88</v>
      </c>
      <c r="D543" s="38">
        <v>39</v>
      </c>
      <c r="E543" s="32">
        <v>0.1</v>
      </c>
      <c r="F543" s="36">
        <f t="shared" si="166"/>
        <v>42.900000000000006</v>
      </c>
      <c r="G543" s="33" t="s">
        <v>72</v>
      </c>
      <c r="H543" s="37">
        <v>3.4</v>
      </c>
      <c r="I543" s="31">
        <f t="shared" si="167"/>
        <v>145.86000000000001</v>
      </c>
      <c r="J543" s="10"/>
    </row>
    <row r="544" spans="1:10" ht="15.75" x14ac:dyDescent="0.25">
      <c r="A544" s="53">
        <f>IF(F544&lt;&gt;"",1+MAX($A$6:A543),"")</f>
        <v>224</v>
      </c>
      <c r="B544" s="3"/>
      <c r="C544" s="28" t="s">
        <v>73</v>
      </c>
      <c r="D544" s="38">
        <v>78</v>
      </c>
      <c r="E544" s="32">
        <v>0.1</v>
      </c>
      <c r="F544" s="36">
        <f t="shared" si="166"/>
        <v>85.800000000000011</v>
      </c>
      <c r="G544" s="33" t="s">
        <v>72</v>
      </c>
      <c r="H544" s="37">
        <v>1.9</v>
      </c>
      <c r="I544" s="31">
        <f t="shared" si="167"/>
        <v>163.02000000000001</v>
      </c>
      <c r="J544" s="10"/>
    </row>
    <row r="545" spans="1:10" ht="15.75" x14ac:dyDescent="0.25">
      <c r="A545" s="53" t="str">
        <f>IF(F545&lt;&gt;"",1+MAX($A$6:A544),"")</f>
        <v/>
      </c>
      <c r="B545" s="3"/>
      <c r="C545" s="28" t="s">
        <v>61</v>
      </c>
      <c r="D545" s="38"/>
      <c r="E545" s="32"/>
      <c r="F545" s="36"/>
      <c r="G545" s="33"/>
      <c r="H545" s="37"/>
      <c r="I545" s="31"/>
      <c r="J545" s="10"/>
    </row>
    <row r="546" spans="1:10" ht="15.75" x14ac:dyDescent="0.25">
      <c r="A546" s="53" t="str">
        <f>IF(F546&lt;&gt;"",1+MAX($A$6:A545),"")</f>
        <v/>
      </c>
      <c r="B546" s="3"/>
      <c r="C546" s="50" t="s">
        <v>120</v>
      </c>
      <c r="D546" s="38"/>
      <c r="E546" s="32"/>
      <c r="F546" s="36"/>
      <c r="G546" s="33"/>
      <c r="H546" s="37"/>
      <c r="I546" s="31"/>
      <c r="J546" s="10"/>
    </row>
    <row r="547" spans="1:10" ht="15.75" x14ac:dyDescent="0.25">
      <c r="A547" s="53">
        <f>IF(F547&lt;&gt;"",1+MAX($A$6:A546),"")</f>
        <v>225</v>
      </c>
      <c r="B547" s="3"/>
      <c r="C547" s="28" t="s">
        <v>64</v>
      </c>
      <c r="D547" s="38">
        <v>227</v>
      </c>
      <c r="E547" s="32">
        <v>0.1</v>
      </c>
      <c r="F547" s="36">
        <f t="shared" ref="F547" si="168">D547*(1+E547)</f>
        <v>249.70000000000002</v>
      </c>
      <c r="G547" s="33" t="s">
        <v>65</v>
      </c>
      <c r="H547" s="37">
        <v>3.3</v>
      </c>
      <c r="I547" s="31">
        <f t="shared" ref="I547" si="169">H547*F547</f>
        <v>824.01</v>
      </c>
      <c r="J547" s="10"/>
    </row>
    <row r="548" spans="1:10" ht="15.75" x14ac:dyDescent="0.25">
      <c r="A548" s="53" t="str">
        <f>IF(F548&lt;&gt;"",1+MAX($A$6:A547),"")</f>
        <v/>
      </c>
      <c r="B548" s="3"/>
      <c r="C548" s="51" t="s">
        <v>66</v>
      </c>
      <c r="D548" s="38">
        <v>340.5</v>
      </c>
      <c r="E548" s="54"/>
      <c r="F548" s="54"/>
      <c r="G548" s="54"/>
      <c r="H548" s="54"/>
      <c r="I548" s="55"/>
      <c r="J548" s="10"/>
    </row>
    <row r="549" spans="1:10" ht="15.75" x14ac:dyDescent="0.25">
      <c r="A549" s="53" t="str">
        <f>IF(F549&lt;&gt;"",1+MAX($A$6:A548),"")</f>
        <v/>
      </c>
      <c r="B549" s="3"/>
      <c r="C549" s="51" t="s">
        <v>67</v>
      </c>
      <c r="D549" s="38">
        <v>99.3125</v>
      </c>
      <c r="E549" s="54"/>
      <c r="F549" s="54"/>
      <c r="G549" s="54"/>
      <c r="H549" s="54"/>
      <c r="I549" s="55"/>
      <c r="J549" s="10"/>
    </row>
    <row r="550" spans="1:10" ht="15.75" x14ac:dyDescent="0.25">
      <c r="A550" s="53" t="str">
        <f>IF(F550&lt;&gt;"",1+MAX($A$6:A549),"")</f>
        <v/>
      </c>
      <c r="B550" s="3"/>
      <c r="C550" s="51" t="s">
        <v>68</v>
      </c>
      <c r="D550" s="38">
        <v>7.09375</v>
      </c>
      <c r="E550" s="54"/>
      <c r="F550" s="54"/>
      <c r="G550" s="54"/>
      <c r="H550" s="54"/>
      <c r="I550" s="55"/>
      <c r="J550" s="10"/>
    </row>
    <row r="551" spans="1:10" ht="15.75" x14ac:dyDescent="0.25">
      <c r="A551" s="53" t="str">
        <f>IF(F551&lt;&gt;"",1+MAX($A$6:A550),"")</f>
        <v/>
      </c>
      <c r="B551" s="3"/>
      <c r="C551" s="51" t="s">
        <v>69</v>
      </c>
      <c r="D551" s="38">
        <v>7.09375</v>
      </c>
      <c r="E551" s="54"/>
      <c r="F551" s="54"/>
      <c r="G551" s="54"/>
      <c r="H551" s="54"/>
      <c r="I551" s="55"/>
      <c r="J551" s="10"/>
    </row>
    <row r="552" spans="1:10" ht="15.75" x14ac:dyDescent="0.25">
      <c r="A552" s="53" t="str">
        <f>IF(F552&lt;&gt;"",1+MAX($A$6:A551),"")</f>
        <v/>
      </c>
      <c r="B552" s="3"/>
      <c r="C552" s="28" t="s">
        <v>61</v>
      </c>
      <c r="D552" s="38"/>
      <c r="E552" s="32"/>
      <c r="F552" s="36"/>
      <c r="G552" s="33"/>
      <c r="H552" s="37"/>
      <c r="I552" s="31"/>
      <c r="J552" s="10"/>
    </row>
    <row r="553" spans="1:10" ht="15.75" x14ac:dyDescent="0.25">
      <c r="A553" s="53">
        <f>IF(F553&lt;&gt;"",1+MAX($A$6:A552),"")</f>
        <v>226</v>
      </c>
      <c r="B553" s="3"/>
      <c r="C553" s="28" t="s">
        <v>117</v>
      </c>
      <c r="D553" s="38">
        <v>227</v>
      </c>
      <c r="E553" s="32">
        <v>0.1</v>
      </c>
      <c r="F553" s="36">
        <f t="shared" ref="F553:F555" si="170">D553*(1+E553)</f>
        <v>249.70000000000002</v>
      </c>
      <c r="G553" s="33" t="s">
        <v>65</v>
      </c>
      <c r="H553" s="37">
        <v>6.7</v>
      </c>
      <c r="I553" s="31">
        <f t="shared" ref="I553:I555" si="171">H553*F553</f>
        <v>1672.9900000000002</v>
      </c>
      <c r="J553" s="10"/>
    </row>
    <row r="554" spans="1:10" ht="15.75" x14ac:dyDescent="0.25">
      <c r="A554" s="53">
        <f>IF(F554&lt;&gt;"",1+MAX($A$6:A553),"")</f>
        <v>227</v>
      </c>
      <c r="B554" s="3"/>
      <c r="C554" s="28" t="s">
        <v>118</v>
      </c>
      <c r="D554" s="38">
        <v>32</v>
      </c>
      <c r="E554" s="32">
        <v>0.1</v>
      </c>
      <c r="F554" s="36">
        <f t="shared" si="170"/>
        <v>35.200000000000003</v>
      </c>
      <c r="G554" s="33" t="s">
        <v>72</v>
      </c>
      <c r="H554" s="37">
        <v>9.8000000000000007</v>
      </c>
      <c r="I554" s="31">
        <f t="shared" si="171"/>
        <v>344.96000000000004</v>
      </c>
      <c r="J554" s="10"/>
    </row>
    <row r="555" spans="1:10" ht="15.75" x14ac:dyDescent="0.25">
      <c r="A555" s="53">
        <f>IF(F555&lt;&gt;"",1+MAX($A$6:A554),"")</f>
        <v>228</v>
      </c>
      <c r="B555" s="3"/>
      <c r="C555" s="28" t="s">
        <v>73</v>
      </c>
      <c r="D555" s="38">
        <v>32</v>
      </c>
      <c r="E555" s="32">
        <v>0.1</v>
      </c>
      <c r="F555" s="36">
        <f t="shared" si="170"/>
        <v>35.200000000000003</v>
      </c>
      <c r="G555" s="33" t="s">
        <v>72</v>
      </c>
      <c r="H555" s="37">
        <v>1.9</v>
      </c>
      <c r="I555" s="31">
        <f t="shared" si="171"/>
        <v>66.88</v>
      </c>
      <c r="J555" s="10"/>
    </row>
    <row r="556" spans="1:10" ht="15.75" x14ac:dyDescent="0.25">
      <c r="A556" s="53" t="str">
        <f>IF(F556&lt;&gt;"",1+MAX($A$6:A555),"")</f>
        <v/>
      </c>
      <c r="B556" s="3"/>
      <c r="C556" s="28" t="s">
        <v>61</v>
      </c>
      <c r="D556" s="38"/>
      <c r="E556" s="32"/>
      <c r="F556" s="36"/>
      <c r="G556" s="33"/>
      <c r="H556" s="37"/>
      <c r="I556" s="31"/>
      <c r="J556" s="10"/>
    </row>
    <row r="557" spans="1:10" ht="15.75" x14ac:dyDescent="0.25">
      <c r="A557" s="53" t="str">
        <f>IF(F557&lt;&gt;"",1+MAX($A$6:A556),"")</f>
        <v/>
      </c>
      <c r="B557" s="3"/>
      <c r="C557" s="50" t="s">
        <v>74</v>
      </c>
      <c r="D557" s="38"/>
      <c r="E557" s="32"/>
      <c r="F557" s="36"/>
      <c r="G557" s="33"/>
      <c r="H557" s="37"/>
      <c r="I557" s="31"/>
      <c r="J557" s="10"/>
    </row>
    <row r="558" spans="1:10" ht="30" x14ac:dyDescent="0.25">
      <c r="A558" s="53">
        <f>IF(F558&lt;&gt;"",1+MAX($A$6:A557),"")</f>
        <v>229</v>
      </c>
      <c r="B558" s="3"/>
      <c r="C558" s="28" t="s">
        <v>75</v>
      </c>
      <c r="D558" s="38">
        <v>6600</v>
      </c>
      <c r="E558" s="32">
        <v>0.1</v>
      </c>
      <c r="F558" s="36">
        <f t="shared" ref="F558" si="172">D558*(1+E558)</f>
        <v>7260.0000000000009</v>
      </c>
      <c r="G558" s="33" t="s">
        <v>65</v>
      </c>
      <c r="H558" s="37">
        <v>3.4</v>
      </c>
      <c r="I558" s="31">
        <f t="shared" ref="I558" si="173">H558*F558</f>
        <v>24684.000000000004</v>
      </c>
      <c r="J558" s="10"/>
    </row>
    <row r="559" spans="1:10" ht="15.75" x14ac:dyDescent="0.25">
      <c r="A559" s="53" t="str">
        <f>IF(F559&lt;&gt;"",1+MAX($A$6:A558),"")</f>
        <v/>
      </c>
      <c r="B559" s="3"/>
      <c r="C559" s="51" t="s">
        <v>66</v>
      </c>
      <c r="D559" s="38">
        <v>9900</v>
      </c>
      <c r="E559" s="54"/>
      <c r="F559" s="54"/>
      <c r="G559" s="54"/>
      <c r="H559" s="54"/>
      <c r="I559" s="55"/>
      <c r="J559" s="10"/>
    </row>
    <row r="560" spans="1:10" ht="15.75" x14ac:dyDescent="0.25">
      <c r="A560" s="53" t="str">
        <f>IF(F560&lt;&gt;"",1+MAX($A$6:A559),"")</f>
        <v/>
      </c>
      <c r="B560" s="3"/>
      <c r="C560" s="51" t="s">
        <v>67</v>
      </c>
      <c r="D560" s="38">
        <v>2887.5</v>
      </c>
      <c r="E560" s="54"/>
      <c r="F560" s="54"/>
      <c r="G560" s="54"/>
      <c r="H560" s="54"/>
      <c r="I560" s="55"/>
      <c r="J560" s="10"/>
    </row>
    <row r="561" spans="1:10" ht="15.75" x14ac:dyDescent="0.25">
      <c r="A561" s="53" t="str">
        <f>IF(F561&lt;&gt;"",1+MAX($A$6:A560),"")</f>
        <v/>
      </c>
      <c r="B561" s="3"/>
      <c r="C561" s="51" t="s">
        <v>68</v>
      </c>
      <c r="D561" s="38">
        <v>206.25</v>
      </c>
      <c r="E561" s="54"/>
      <c r="F561" s="54"/>
      <c r="G561" s="54"/>
      <c r="H561" s="54"/>
      <c r="I561" s="55"/>
      <c r="J561" s="10"/>
    </row>
    <row r="562" spans="1:10" ht="15.75" x14ac:dyDescent="0.25">
      <c r="A562" s="53" t="str">
        <f>IF(F562&lt;&gt;"",1+MAX($A$6:A561),"")</f>
        <v/>
      </c>
      <c r="B562" s="3"/>
      <c r="C562" s="51" t="s">
        <v>69</v>
      </c>
      <c r="D562" s="38">
        <v>206.25</v>
      </c>
      <c r="E562" s="54"/>
      <c r="F562" s="54"/>
      <c r="G562" s="54"/>
      <c r="H562" s="54"/>
      <c r="I562" s="55"/>
      <c r="J562" s="10"/>
    </row>
    <row r="563" spans="1:10" ht="15.75" x14ac:dyDescent="0.25">
      <c r="A563" s="53" t="str">
        <f>IF(F563&lt;&gt;"",1+MAX($A$6:A562),"")</f>
        <v/>
      </c>
      <c r="B563" s="3"/>
      <c r="C563" s="28" t="s">
        <v>61</v>
      </c>
      <c r="D563" s="38"/>
      <c r="E563" s="32"/>
      <c r="F563" s="36"/>
      <c r="G563" s="33"/>
      <c r="H563" s="37"/>
      <c r="I563" s="31"/>
      <c r="J563" s="10"/>
    </row>
    <row r="564" spans="1:10" ht="15.75" x14ac:dyDescent="0.25">
      <c r="A564" s="53">
        <f>IF(F564&lt;&gt;"",1+MAX($A$6:A563),"")</f>
        <v>230</v>
      </c>
      <c r="B564" s="3"/>
      <c r="C564" s="28" t="s">
        <v>76</v>
      </c>
      <c r="D564" s="38">
        <v>3300</v>
      </c>
      <c r="E564" s="32">
        <v>0.1</v>
      </c>
      <c r="F564" s="36">
        <f t="shared" ref="F564:F569" si="174">D564*(1+E564)</f>
        <v>3630.0000000000005</v>
      </c>
      <c r="G564" s="33" t="s">
        <v>65</v>
      </c>
      <c r="H564" s="37">
        <v>2.5</v>
      </c>
      <c r="I564" s="31">
        <f t="shared" ref="I564:I569" si="175">H564*F564</f>
        <v>9075.0000000000018</v>
      </c>
      <c r="J564" s="10"/>
    </row>
    <row r="565" spans="1:10" ht="30" x14ac:dyDescent="0.25">
      <c r="A565" s="53">
        <f>IF(F565&lt;&gt;"",1+MAX($A$6:A564),"")</f>
        <v>231</v>
      </c>
      <c r="B565" s="3"/>
      <c r="C565" s="28" t="s">
        <v>77</v>
      </c>
      <c r="D565" s="38">
        <v>3300</v>
      </c>
      <c r="E565" s="32">
        <v>0.1</v>
      </c>
      <c r="F565" s="36">
        <f t="shared" si="174"/>
        <v>3630.0000000000005</v>
      </c>
      <c r="G565" s="33" t="s">
        <v>65</v>
      </c>
      <c r="H565" s="37">
        <v>6.5</v>
      </c>
      <c r="I565" s="31">
        <f t="shared" si="175"/>
        <v>23595.000000000004</v>
      </c>
      <c r="J565" s="10"/>
    </row>
    <row r="566" spans="1:10" ht="15.75" x14ac:dyDescent="0.25">
      <c r="A566" s="53">
        <f>IF(F566&lt;&gt;"",1+MAX($A$6:A565),"")</f>
        <v>232</v>
      </c>
      <c r="B566" s="3"/>
      <c r="C566" s="28" t="s">
        <v>78</v>
      </c>
      <c r="D566" s="38">
        <v>3300</v>
      </c>
      <c r="E566" s="32">
        <v>0.1</v>
      </c>
      <c r="F566" s="36">
        <f t="shared" si="174"/>
        <v>3630.0000000000005</v>
      </c>
      <c r="G566" s="33" t="s">
        <v>65</v>
      </c>
      <c r="H566" s="37">
        <v>2.7</v>
      </c>
      <c r="I566" s="31">
        <f t="shared" si="175"/>
        <v>9801.0000000000018</v>
      </c>
      <c r="J566" s="10"/>
    </row>
    <row r="567" spans="1:10" ht="15.75" x14ac:dyDescent="0.25">
      <c r="A567" s="53">
        <f>IF(F567&lt;&gt;"",1+MAX($A$6:A566),"")</f>
        <v>233</v>
      </c>
      <c r="B567" s="3"/>
      <c r="C567" s="28" t="s">
        <v>79</v>
      </c>
      <c r="D567" s="38">
        <v>468</v>
      </c>
      <c r="E567" s="32">
        <v>0.1</v>
      </c>
      <c r="F567" s="36">
        <f t="shared" si="174"/>
        <v>514.80000000000007</v>
      </c>
      <c r="G567" s="33" t="s">
        <v>72</v>
      </c>
      <c r="H567" s="37">
        <v>3.8</v>
      </c>
      <c r="I567" s="31">
        <f t="shared" si="175"/>
        <v>1956.2400000000002</v>
      </c>
      <c r="J567" s="10"/>
    </row>
    <row r="568" spans="1:10" ht="15.75" x14ac:dyDescent="0.25">
      <c r="A568" s="53">
        <f>IF(F568&lt;&gt;"",1+MAX($A$6:A567),"")</f>
        <v>234</v>
      </c>
      <c r="B568" s="3"/>
      <c r="C568" s="28" t="s">
        <v>80</v>
      </c>
      <c r="D568" s="38">
        <v>234</v>
      </c>
      <c r="E568" s="32">
        <v>0.1</v>
      </c>
      <c r="F568" s="36">
        <f t="shared" si="174"/>
        <v>257.40000000000003</v>
      </c>
      <c r="G568" s="33" t="s">
        <v>72</v>
      </c>
      <c r="H568" s="37">
        <v>3.8</v>
      </c>
      <c r="I568" s="31">
        <f t="shared" si="175"/>
        <v>978.12000000000012</v>
      </c>
      <c r="J568" s="10"/>
    </row>
    <row r="569" spans="1:10" ht="15.75" x14ac:dyDescent="0.25">
      <c r="A569" s="53">
        <f>IF(F569&lt;&gt;"",1+MAX($A$6:A568),"")</f>
        <v>235</v>
      </c>
      <c r="B569" s="3"/>
      <c r="C569" s="28" t="s">
        <v>73</v>
      </c>
      <c r="D569" s="38">
        <v>936</v>
      </c>
      <c r="E569" s="32">
        <v>0.1</v>
      </c>
      <c r="F569" s="36">
        <f t="shared" si="174"/>
        <v>1029.6000000000001</v>
      </c>
      <c r="G569" s="33" t="s">
        <v>72</v>
      </c>
      <c r="H569" s="37">
        <v>1.9</v>
      </c>
      <c r="I569" s="31">
        <f t="shared" si="175"/>
        <v>1956.2400000000002</v>
      </c>
      <c r="J569" s="10"/>
    </row>
    <row r="570" spans="1:10" ht="15.75" x14ac:dyDescent="0.25">
      <c r="A570" s="53" t="str">
        <f>IF(F570&lt;&gt;"",1+MAX($A$6:A569),"")</f>
        <v/>
      </c>
      <c r="B570" s="3"/>
      <c r="C570" s="28" t="s">
        <v>61</v>
      </c>
      <c r="D570" s="38"/>
      <c r="E570" s="32"/>
      <c r="F570" s="36"/>
      <c r="G570" s="33"/>
      <c r="H570" s="37"/>
      <c r="I570" s="31"/>
      <c r="J570" s="10"/>
    </row>
    <row r="571" spans="1:10" ht="15.75" x14ac:dyDescent="0.25">
      <c r="A571" s="53" t="str">
        <f>IF(F571&lt;&gt;"",1+MAX($A$6:A570),"")</f>
        <v/>
      </c>
      <c r="B571" s="3"/>
      <c r="C571" s="50" t="s">
        <v>83</v>
      </c>
      <c r="D571" s="38"/>
      <c r="E571" s="32"/>
      <c r="F571" s="36"/>
      <c r="G571" s="33"/>
      <c r="H571" s="37"/>
      <c r="I571" s="31"/>
      <c r="J571" s="10"/>
    </row>
    <row r="572" spans="1:10" ht="30" x14ac:dyDescent="0.25">
      <c r="A572" s="53">
        <f>IF(F572&lt;&gt;"",1+MAX($A$6:A571),"")</f>
        <v>236</v>
      </c>
      <c r="B572" s="3"/>
      <c r="C572" s="28" t="s">
        <v>84</v>
      </c>
      <c r="D572" s="38">
        <v>1344</v>
      </c>
      <c r="E572" s="32">
        <v>0.1</v>
      </c>
      <c r="F572" s="36">
        <f t="shared" ref="F572" si="176">D572*(1+E572)</f>
        <v>1478.4</v>
      </c>
      <c r="G572" s="33" t="s">
        <v>65</v>
      </c>
      <c r="H572" s="37">
        <v>3.4</v>
      </c>
      <c r="I572" s="31">
        <f t="shared" ref="I572" si="177">H572*F572</f>
        <v>5026.5600000000004</v>
      </c>
      <c r="J572" s="10"/>
    </row>
    <row r="573" spans="1:10" ht="15.75" x14ac:dyDescent="0.25">
      <c r="A573" s="53" t="str">
        <f>IF(F573&lt;&gt;"",1+MAX($A$6:A572),"")</f>
        <v/>
      </c>
      <c r="B573" s="3"/>
      <c r="C573" s="51" t="s">
        <v>66</v>
      </c>
      <c r="D573" s="38">
        <v>2016</v>
      </c>
      <c r="E573" s="54"/>
      <c r="F573" s="54"/>
      <c r="G573" s="54"/>
      <c r="H573" s="54"/>
      <c r="I573" s="55"/>
      <c r="J573" s="10"/>
    </row>
    <row r="574" spans="1:10" ht="15.75" x14ac:dyDescent="0.25">
      <c r="A574" s="53" t="str">
        <f>IF(F574&lt;&gt;"",1+MAX($A$6:A573),"")</f>
        <v/>
      </c>
      <c r="B574" s="3"/>
      <c r="C574" s="51" t="s">
        <v>67</v>
      </c>
      <c r="D574" s="38">
        <v>588</v>
      </c>
      <c r="E574" s="54"/>
      <c r="F574" s="54"/>
      <c r="G574" s="54"/>
      <c r="H574" s="54"/>
      <c r="I574" s="55"/>
      <c r="J574" s="10"/>
    </row>
    <row r="575" spans="1:10" ht="15.75" x14ac:dyDescent="0.25">
      <c r="A575" s="53" t="str">
        <f>IF(F575&lt;&gt;"",1+MAX($A$6:A574),"")</f>
        <v/>
      </c>
      <c r="B575" s="3"/>
      <c r="C575" s="51" t="s">
        <v>68</v>
      </c>
      <c r="D575" s="38">
        <v>42</v>
      </c>
      <c r="E575" s="54"/>
      <c r="F575" s="54"/>
      <c r="G575" s="54"/>
      <c r="H575" s="54"/>
      <c r="I575" s="55"/>
      <c r="J575" s="10"/>
    </row>
    <row r="576" spans="1:10" ht="15.75" x14ac:dyDescent="0.25">
      <c r="A576" s="53" t="str">
        <f>IF(F576&lt;&gt;"",1+MAX($A$6:A575),"")</f>
        <v/>
      </c>
      <c r="B576" s="3"/>
      <c r="C576" s="51" t="s">
        <v>69</v>
      </c>
      <c r="D576" s="38">
        <v>42</v>
      </c>
      <c r="E576" s="54"/>
      <c r="F576" s="54"/>
      <c r="G576" s="54"/>
      <c r="H576" s="54"/>
      <c r="I576" s="55"/>
      <c r="J576" s="10"/>
    </row>
    <row r="577" spans="1:10" ht="15.75" x14ac:dyDescent="0.25">
      <c r="A577" s="53" t="str">
        <f>IF(F577&lt;&gt;"",1+MAX($A$6:A576),"")</f>
        <v/>
      </c>
      <c r="B577" s="3"/>
      <c r="C577" s="28" t="s">
        <v>61</v>
      </c>
      <c r="D577" s="38"/>
      <c r="E577" s="32"/>
      <c r="F577" s="36"/>
      <c r="G577" s="33"/>
      <c r="H577" s="37"/>
      <c r="I577" s="31"/>
      <c r="J577" s="10"/>
    </row>
    <row r="578" spans="1:10" ht="15.75" x14ac:dyDescent="0.25">
      <c r="A578" s="53">
        <f>IF(F578&lt;&gt;"",1+MAX($A$6:A577),"")</f>
        <v>237</v>
      </c>
      <c r="B578" s="3"/>
      <c r="C578" s="28" t="s">
        <v>85</v>
      </c>
      <c r="D578" s="38">
        <v>336</v>
      </c>
      <c r="E578" s="32">
        <v>0.1</v>
      </c>
      <c r="F578" s="36">
        <f t="shared" ref="F578:F582" si="178">D578*(1+E578)</f>
        <v>369.6</v>
      </c>
      <c r="G578" s="33" t="s">
        <v>65</v>
      </c>
      <c r="H578" s="37">
        <v>2.5</v>
      </c>
      <c r="I578" s="31">
        <f t="shared" ref="I578:I582" si="179">H578*F578</f>
        <v>924</v>
      </c>
      <c r="J578" s="10"/>
    </row>
    <row r="579" spans="1:10" ht="15.75" x14ac:dyDescent="0.25">
      <c r="A579" s="53">
        <f>IF(F579&lt;&gt;"",1+MAX($A$6:A578),"")</f>
        <v>238</v>
      </c>
      <c r="B579" s="3"/>
      <c r="C579" s="28" t="s">
        <v>86</v>
      </c>
      <c r="D579" s="38">
        <v>336</v>
      </c>
      <c r="E579" s="32">
        <v>0.1</v>
      </c>
      <c r="F579" s="36">
        <f t="shared" si="178"/>
        <v>369.6</v>
      </c>
      <c r="G579" s="33" t="s">
        <v>65</v>
      </c>
      <c r="H579" s="37">
        <v>2.5</v>
      </c>
      <c r="I579" s="31">
        <f t="shared" si="179"/>
        <v>924</v>
      </c>
      <c r="J579" s="10"/>
    </row>
    <row r="580" spans="1:10" ht="15.75" x14ac:dyDescent="0.25">
      <c r="A580" s="53">
        <f>IF(F580&lt;&gt;"",1+MAX($A$6:A579),"")</f>
        <v>239</v>
      </c>
      <c r="B580" s="3"/>
      <c r="C580" s="28" t="s">
        <v>87</v>
      </c>
      <c r="D580" s="38">
        <v>48</v>
      </c>
      <c r="E580" s="32">
        <v>0.1</v>
      </c>
      <c r="F580" s="36">
        <f t="shared" si="178"/>
        <v>52.800000000000004</v>
      </c>
      <c r="G580" s="33" t="s">
        <v>72</v>
      </c>
      <c r="H580" s="37">
        <v>3.4</v>
      </c>
      <c r="I580" s="31">
        <f t="shared" si="179"/>
        <v>179.52</v>
      </c>
      <c r="J580" s="10"/>
    </row>
    <row r="581" spans="1:10" ht="15.75" x14ac:dyDescent="0.25">
      <c r="A581" s="53">
        <f>IF(F581&lt;&gt;"",1+MAX($A$6:A580),"")</f>
        <v>240</v>
      </c>
      <c r="B581" s="3"/>
      <c r="C581" s="28" t="s">
        <v>88</v>
      </c>
      <c r="D581" s="38">
        <v>24</v>
      </c>
      <c r="E581" s="32">
        <v>0.1</v>
      </c>
      <c r="F581" s="36">
        <f t="shared" si="178"/>
        <v>26.400000000000002</v>
      </c>
      <c r="G581" s="33" t="s">
        <v>72</v>
      </c>
      <c r="H581" s="37">
        <v>3.4</v>
      </c>
      <c r="I581" s="31">
        <f t="shared" si="179"/>
        <v>89.76</v>
      </c>
      <c r="J581" s="10"/>
    </row>
    <row r="582" spans="1:10" ht="15.75" x14ac:dyDescent="0.25">
      <c r="A582" s="53">
        <f>IF(F582&lt;&gt;"",1+MAX($A$6:A581),"")</f>
        <v>241</v>
      </c>
      <c r="B582" s="3"/>
      <c r="C582" s="28" t="s">
        <v>73</v>
      </c>
      <c r="D582" s="38">
        <v>96</v>
      </c>
      <c r="E582" s="32">
        <v>0.1</v>
      </c>
      <c r="F582" s="36">
        <f t="shared" si="178"/>
        <v>105.60000000000001</v>
      </c>
      <c r="G582" s="33" t="s">
        <v>72</v>
      </c>
      <c r="H582" s="37">
        <v>1.9</v>
      </c>
      <c r="I582" s="31">
        <f t="shared" si="179"/>
        <v>200.64000000000001</v>
      </c>
      <c r="J582" s="10"/>
    </row>
    <row r="583" spans="1:10" ht="15.75" x14ac:dyDescent="0.25">
      <c r="A583" s="53" t="str">
        <f>IF(F583&lt;&gt;"",1+MAX($A$6:A582),"")</f>
        <v/>
      </c>
      <c r="B583" s="3"/>
      <c r="C583" s="28" t="s">
        <v>61</v>
      </c>
      <c r="D583" s="38"/>
      <c r="E583" s="32"/>
      <c r="F583" s="36"/>
      <c r="G583" s="33"/>
      <c r="H583" s="37"/>
      <c r="I583" s="31"/>
      <c r="J583" s="10"/>
    </row>
    <row r="584" spans="1:10" ht="15.75" x14ac:dyDescent="0.25">
      <c r="A584" s="53" t="str">
        <f>IF(F584&lt;&gt;"",1+MAX($A$6:A583),"")</f>
        <v/>
      </c>
      <c r="B584" s="3"/>
      <c r="C584" s="50" t="s">
        <v>104</v>
      </c>
      <c r="D584" s="38"/>
      <c r="E584" s="32"/>
      <c r="F584" s="36"/>
      <c r="G584" s="33"/>
      <c r="H584" s="37"/>
      <c r="I584" s="31"/>
      <c r="J584" s="10"/>
    </row>
    <row r="585" spans="1:10" ht="30" x14ac:dyDescent="0.25">
      <c r="A585" s="53">
        <f>IF(F585&lt;&gt;"",1+MAX($A$6:A584),"")</f>
        <v>242</v>
      </c>
      <c r="B585" s="3"/>
      <c r="C585" s="28" t="s">
        <v>105</v>
      </c>
      <c r="D585" s="38">
        <v>35</v>
      </c>
      <c r="E585" s="32">
        <v>0.1</v>
      </c>
      <c r="F585" s="36">
        <f t="shared" ref="F585" si="180">D585*(1+E585)</f>
        <v>38.5</v>
      </c>
      <c r="G585" s="33" t="s">
        <v>65</v>
      </c>
      <c r="H585" s="37">
        <v>3.6</v>
      </c>
      <c r="I585" s="31">
        <f t="shared" ref="I585" si="181">H585*F585</f>
        <v>138.6</v>
      </c>
      <c r="J585" s="10"/>
    </row>
    <row r="586" spans="1:10" ht="15.75" x14ac:dyDescent="0.25">
      <c r="A586" s="53" t="str">
        <f>IF(F586&lt;&gt;"",1+MAX($A$6:A585),"")</f>
        <v/>
      </c>
      <c r="B586" s="3"/>
      <c r="C586" s="51" t="s">
        <v>66</v>
      </c>
      <c r="D586" s="38">
        <v>52.5</v>
      </c>
      <c r="E586" s="54"/>
      <c r="F586" s="54"/>
      <c r="G586" s="54"/>
      <c r="H586" s="54"/>
      <c r="I586" s="55"/>
      <c r="J586" s="10"/>
    </row>
    <row r="587" spans="1:10" ht="15.75" x14ac:dyDescent="0.25">
      <c r="A587" s="53" t="str">
        <f>IF(F587&lt;&gt;"",1+MAX($A$6:A586),"")</f>
        <v/>
      </c>
      <c r="B587" s="3"/>
      <c r="C587" s="51" t="s">
        <v>67</v>
      </c>
      <c r="D587" s="38">
        <v>15.3125</v>
      </c>
      <c r="E587" s="54"/>
      <c r="F587" s="54"/>
      <c r="G587" s="54"/>
      <c r="H587" s="54"/>
      <c r="I587" s="55"/>
      <c r="J587" s="10"/>
    </row>
    <row r="588" spans="1:10" ht="15.75" x14ac:dyDescent="0.25">
      <c r="A588" s="53" t="str">
        <f>IF(F588&lt;&gt;"",1+MAX($A$6:A587),"")</f>
        <v/>
      </c>
      <c r="B588" s="3"/>
      <c r="C588" s="51" t="s">
        <v>68</v>
      </c>
      <c r="D588" s="38">
        <v>1.09375</v>
      </c>
      <c r="E588" s="54"/>
      <c r="F588" s="54"/>
      <c r="G588" s="54"/>
      <c r="H588" s="54"/>
      <c r="I588" s="55"/>
      <c r="J588" s="10"/>
    </row>
    <row r="589" spans="1:10" ht="15.75" x14ac:dyDescent="0.25">
      <c r="A589" s="53" t="str">
        <f>IF(F589&lt;&gt;"",1+MAX($A$6:A588),"")</f>
        <v/>
      </c>
      <c r="B589" s="3"/>
      <c r="C589" s="51" t="s">
        <v>69</v>
      </c>
      <c r="D589" s="38">
        <v>1.09375</v>
      </c>
      <c r="E589" s="54"/>
      <c r="F589" s="54"/>
      <c r="G589" s="54"/>
      <c r="H589" s="54"/>
      <c r="I589" s="55"/>
      <c r="J589" s="10"/>
    </row>
    <row r="590" spans="1:10" ht="15.75" x14ac:dyDescent="0.25">
      <c r="A590" s="53" t="str">
        <f>IF(F590&lt;&gt;"",1+MAX($A$6:A589),"")</f>
        <v/>
      </c>
      <c r="B590" s="3"/>
      <c r="C590" s="28" t="s">
        <v>61</v>
      </c>
      <c r="D590" s="38"/>
      <c r="E590" s="32"/>
      <c r="F590" s="36"/>
      <c r="G590" s="33"/>
      <c r="H590" s="37"/>
      <c r="I590" s="31"/>
      <c r="J590" s="10"/>
    </row>
    <row r="591" spans="1:10" ht="30" x14ac:dyDescent="0.25">
      <c r="A591" s="53">
        <f>IF(F591&lt;&gt;"",1+MAX($A$6:A590),"")</f>
        <v>243</v>
      </c>
      <c r="B591" s="3"/>
      <c r="C591" s="28" t="s">
        <v>106</v>
      </c>
      <c r="D591" s="38">
        <v>70</v>
      </c>
      <c r="E591" s="32">
        <v>0.1</v>
      </c>
      <c r="F591" s="36">
        <f t="shared" ref="F591" si="182">D591*(1+E591)</f>
        <v>77</v>
      </c>
      <c r="G591" s="33" t="s">
        <v>65</v>
      </c>
      <c r="H591" s="37">
        <v>3.4</v>
      </c>
      <c r="I591" s="31">
        <f t="shared" ref="I591" si="183">H591*F591</f>
        <v>261.8</v>
      </c>
      <c r="J591" s="10"/>
    </row>
    <row r="592" spans="1:10" ht="15.75" x14ac:dyDescent="0.25">
      <c r="A592" s="53" t="str">
        <f>IF(F592&lt;&gt;"",1+MAX($A$6:A591),"")</f>
        <v/>
      </c>
      <c r="B592" s="3"/>
      <c r="C592" s="51" t="s">
        <v>66</v>
      </c>
      <c r="D592" s="38">
        <v>105</v>
      </c>
      <c r="E592" s="54"/>
      <c r="F592" s="54"/>
      <c r="G592" s="54"/>
      <c r="H592" s="54"/>
      <c r="I592" s="55"/>
      <c r="J592" s="10"/>
    </row>
    <row r="593" spans="1:10" ht="15.75" x14ac:dyDescent="0.25">
      <c r="A593" s="53" t="str">
        <f>IF(F593&lt;&gt;"",1+MAX($A$6:A592),"")</f>
        <v/>
      </c>
      <c r="B593" s="3"/>
      <c r="C593" s="51" t="s">
        <v>67</v>
      </c>
      <c r="D593" s="38">
        <v>30.625</v>
      </c>
      <c r="E593" s="54"/>
      <c r="F593" s="54"/>
      <c r="G593" s="54"/>
      <c r="H593" s="54"/>
      <c r="I593" s="55"/>
      <c r="J593" s="10"/>
    </row>
    <row r="594" spans="1:10" ht="15.75" x14ac:dyDescent="0.25">
      <c r="A594" s="53" t="str">
        <f>IF(F594&lt;&gt;"",1+MAX($A$6:A593),"")</f>
        <v/>
      </c>
      <c r="B594" s="3"/>
      <c r="C594" s="51" t="s">
        <v>68</v>
      </c>
      <c r="D594" s="38">
        <v>2.1875</v>
      </c>
      <c r="E594" s="54"/>
      <c r="F594" s="54"/>
      <c r="G594" s="54"/>
      <c r="H594" s="54"/>
      <c r="I594" s="55"/>
      <c r="J594" s="10"/>
    </row>
    <row r="595" spans="1:10" ht="15.75" x14ac:dyDescent="0.25">
      <c r="A595" s="53" t="str">
        <f>IF(F595&lt;&gt;"",1+MAX($A$6:A594),"")</f>
        <v/>
      </c>
      <c r="B595" s="3"/>
      <c r="C595" s="51" t="s">
        <v>69</v>
      </c>
      <c r="D595" s="38">
        <v>2.1875</v>
      </c>
      <c r="E595" s="54"/>
      <c r="F595" s="54"/>
      <c r="G595" s="54"/>
      <c r="H595" s="54"/>
      <c r="I595" s="55"/>
      <c r="J595" s="10"/>
    </row>
    <row r="596" spans="1:10" ht="15.75" x14ac:dyDescent="0.25">
      <c r="A596" s="53" t="str">
        <f>IF(F596&lt;&gt;"",1+MAX($A$6:A595),"")</f>
        <v/>
      </c>
      <c r="B596" s="3"/>
      <c r="C596" s="28" t="s">
        <v>61</v>
      </c>
      <c r="D596" s="38"/>
      <c r="E596" s="32"/>
      <c r="F596" s="36"/>
      <c r="G596" s="33"/>
      <c r="H596" s="37"/>
      <c r="I596" s="31"/>
      <c r="J596" s="10"/>
    </row>
    <row r="597" spans="1:10" ht="15.75" x14ac:dyDescent="0.25">
      <c r="A597" s="53">
        <f>IF(F597&lt;&gt;"",1+MAX($A$6:A596),"")</f>
        <v>244</v>
      </c>
      <c r="B597" s="3"/>
      <c r="C597" s="28" t="s">
        <v>85</v>
      </c>
      <c r="D597" s="38">
        <v>35</v>
      </c>
      <c r="E597" s="32">
        <v>0.1</v>
      </c>
      <c r="F597" s="36">
        <f t="shared" ref="F597:F600" si="184">D597*(1+E597)</f>
        <v>38.5</v>
      </c>
      <c r="G597" s="33" t="s">
        <v>65</v>
      </c>
      <c r="H597" s="37">
        <v>2.5</v>
      </c>
      <c r="I597" s="31">
        <f t="shared" ref="I597:I600" si="185">H597*F597</f>
        <v>96.25</v>
      </c>
      <c r="J597" s="10"/>
    </row>
    <row r="598" spans="1:10" ht="15.75" x14ac:dyDescent="0.25">
      <c r="A598" s="53">
        <f>IF(F598&lt;&gt;"",1+MAX($A$6:A597),"")</f>
        <v>245</v>
      </c>
      <c r="B598" s="3"/>
      <c r="C598" s="28" t="s">
        <v>107</v>
      </c>
      <c r="D598" s="38">
        <v>35</v>
      </c>
      <c r="E598" s="32">
        <v>0.1</v>
      </c>
      <c r="F598" s="36">
        <f t="shared" si="184"/>
        <v>38.5</v>
      </c>
      <c r="G598" s="33" t="s">
        <v>65</v>
      </c>
      <c r="H598" s="37">
        <v>5.4</v>
      </c>
      <c r="I598" s="31">
        <f t="shared" si="185"/>
        <v>207.9</v>
      </c>
      <c r="J598" s="10"/>
    </row>
    <row r="599" spans="1:10" ht="15.75" x14ac:dyDescent="0.25">
      <c r="A599" s="53">
        <f>IF(F599&lt;&gt;"",1+MAX($A$6:A598),"")</f>
        <v>246</v>
      </c>
      <c r="B599" s="3"/>
      <c r="C599" s="28" t="s">
        <v>108</v>
      </c>
      <c r="D599" s="38">
        <v>18</v>
      </c>
      <c r="E599" s="32">
        <v>0.1</v>
      </c>
      <c r="F599" s="36">
        <f t="shared" si="184"/>
        <v>19.8</v>
      </c>
      <c r="G599" s="33" t="s">
        <v>72</v>
      </c>
      <c r="H599" s="37">
        <v>3.8</v>
      </c>
      <c r="I599" s="31">
        <f t="shared" si="185"/>
        <v>75.239999999999995</v>
      </c>
      <c r="J599" s="10"/>
    </row>
    <row r="600" spans="1:10" ht="15.75" x14ac:dyDescent="0.25">
      <c r="A600" s="53">
        <f>IF(F600&lt;&gt;"",1+MAX($A$6:A599),"")</f>
        <v>247</v>
      </c>
      <c r="B600" s="3"/>
      <c r="C600" s="28" t="s">
        <v>73</v>
      </c>
      <c r="D600" s="38">
        <v>18</v>
      </c>
      <c r="E600" s="32">
        <v>0.1</v>
      </c>
      <c r="F600" s="36">
        <f t="shared" si="184"/>
        <v>19.8</v>
      </c>
      <c r="G600" s="33" t="s">
        <v>72</v>
      </c>
      <c r="H600" s="37">
        <v>1.9</v>
      </c>
      <c r="I600" s="31">
        <f t="shared" si="185"/>
        <v>37.619999999999997</v>
      </c>
      <c r="J600" s="10"/>
    </row>
    <row r="601" spans="1:10" ht="15.75" x14ac:dyDescent="0.25">
      <c r="A601" s="53" t="str">
        <f>IF(F601&lt;&gt;"",1+MAX($A$6:A600),"")</f>
        <v/>
      </c>
      <c r="B601" s="3"/>
      <c r="C601" s="28" t="s">
        <v>61</v>
      </c>
      <c r="D601" s="38"/>
      <c r="E601" s="32"/>
      <c r="F601" s="36"/>
      <c r="G601" s="33"/>
      <c r="H601" s="37"/>
      <c r="I601" s="31"/>
      <c r="J601" s="10"/>
    </row>
    <row r="602" spans="1:10" ht="15.75" x14ac:dyDescent="0.25">
      <c r="A602" s="53" t="str">
        <f>IF(F602&lt;&gt;"",1+MAX($A$6:A601),"")</f>
        <v/>
      </c>
      <c r="B602" s="3"/>
      <c r="C602" s="50" t="s">
        <v>90</v>
      </c>
      <c r="D602" s="38"/>
      <c r="E602" s="32"/>
      <c r="F602" s="36"/>
      <c r="G602" s="33"/>
      <c r="H602" s="37"/>
      <c r="I602" s="31"/>
      <c r="J602" s="10"/>
    </row>
    <row r="603" spans="1:10" ht="30" x14ac:dyDescent="0.25">
      <c r="A603" s="53">
        <f>IF(F603&lt;&gt;"",1+MAX($A$6:A602),"")</f>
        <v>248</v>
      </c>
      <c r="B603" s="3"/>
      <c r="C603" s="28" t="s">
        <v>91</v>
      </c>
      <c r="D603" s="38">
        <v>398</v>
      </c>
      <c r="E603" s="32">
        <v>0.1</v>
      </c>
      <c r="F603" s="36">
        <f t="shared" ref="F603" si="186">D603*(1+E603)</f>
        <v>437.8</v>
      </c>
      <c r="G603" s="33" t="s">
        <v>65</v>
      </c>
      <c r="H603" s="37">
        <v>3.4</v>
      </c>
      <c r="I603" s="31">
        <f t="shared" ref="I603" si="187">H603*F603</f>
        <v>1488.52</v>
      </c>
      <c r="J603" s="10"/>
    </row>
    <row r="604" spans="1:10" ht="15.75" x14ac:dyDescent="0.25">
      <c r="A604" s="53" t="str">
        <f>IF(F604&lt;&gt;"",1+MAX($A$6:A603),"")</f>
        <v/>
      </c>
      <c r="B604" s="3"/>
      <c r="C604" s="51" t="s">
        <v>66</v>
      </c>
      <c r="D604" s="38">
        <v>597</v>
      </c>
      <c r="E604" s="54"/>
      <c r="F604" s="54"/>
      <c r="G604" s="54"/>
      <c r="H604" s="54"/>
      <c r="I604" s="55"/>
      <c r="J604" s="10"/>
    </row>
    <row r="605" spans="1:10" ht="15.75" x14ac:dyDescent="0.25">
      <c r="A605" s="53" t="str">
        <f>IF(F605&lt;&gt;"",1+MAX($A$6:A604),"")</f>
        <v/>
      </c>
      <c r="B605" s="3"/>
      <c r="C605" s="51" t="s">
        <v>67</v>
      </c>
      <c r="D605" s="38">
        <v>174.125</v>
      </c>
      <c r="E605" s="54"/>
      <c r="F605" s="54"/>
      <c r="G605" s="54"/>
      <c r="H605" s="54"/>
      <c r="I605" s="55"/>
      <c r="J605" s="10"/>
    </row>
    <row r="606" spans="1:10" ht="15.75" x14ac:dyDescent="0.25">
      <c r="A606" s="53" t="str">
        <f>IF(F606&lt;&gt;"",1+MAX($A$6:A605),"")</f>
        <v/>
      </c>
      <c r="B606" s="3"/>
      <c r="C606" s="51" t="s">
        <v>68</v>
      </c>
      <c r="D606" s="38">
        <v>12.4375</v>
      </c>
      <c r="E606" s="54"/>
      <c r="F606" s="54"/>
      <c r="G606" s="54"/>
      <c r="H606" s="54"/>
      <c r="I606" s="55"/>
      <c r="J606" s="10"/>
    </row>
    <row r="607" spans="1:10" ht="15.75" x14ac:dyDescent="0.25">
      <c r="A607" s="53" t="str">
        <f>IF(F607&lt;&gt;"",1+MAX($A$6:A606),"")</f>
        <v/>
      </c>
      <c r="B607" s="3"/>
      <c r="C607" s="51" t="s">
        <v>69</v>
      </c>
      <c r="D607" s="38">
        <v>12.4375</v>
      </c>
      <c r="E607" s="54"/>
      <c r="F607" s="54"/>
      <c r="G607" s="54"/>
      <c r="H607" s="54"/>
      <c r="I607" s="55"/>
      <c r="J607" s="10"/>
    </row>
    <row r="608" spans="1:10" ht="15.75" x14ac:dyDescent="0.25">
      <c r="A608" s="53" t="str">
        <f>IF(F608&lt;&gt;"",1+MAX($A$6:A607),"")</f>
        <v/>
      </c>
      <c r="B608" s="3"/>
      <c r="C608" s="28" t="s">
        <v>61</v>
      </c>
      <c r="D608" s="38"/>
      <c r="E608" s="32"/>
      <c r="F608" s="36"/>
      <c r="G608" s="33"/>
      <c r="H608" s="37"/>
      <c r="I608" s="31"/>
      <c r="J608" s="10"/>
    </row>
    <row r="609" spans="1:10" ht="15.75" x14ac:dyDescent="0.25">
      <c r="A609" s="53">
        <f>IF(F609&lt;&gt;"",1+MAX($A$6:A608),"")</f>
        <v>249</v>
      </c>
      <c r="B609" s="3"/>
      <c r="C609" s="28" t="s">
        <v>92</v>
      </c>
      <c r="D609" s="38">
        <v>398</v>
      </c>
      <c r="E609" s="32">
        <v>0.1</v>
      </c>
      <c r="F609" s="36">
        <f t="shared" ref="F609:F613" si="188">D609*(1+E609)</f>
        <v>437.8</v>
      </c>
      <c r="G609" s="33" t="s">
        <v>65</v>
      </c>
      <c r="H609" s="37">
        <v>2.5</v>
      </c>
      <c r="I609" s="31">
        <f t="shared" ref="I609:I613" si="189">H609*F609</f>
        <v>1094.5</v>
      </c>
      <c r="J609" s="10"/>
    </row>
    <row r="610" spans="1:10" ht="15.75" x14ac:dyDescent="0.25">
      <c r="A610" s="53">
        <f>IF(F610&lt;&gt;"",1+MAX($A$6:A609),"")</f>
        <v>250</v>
      </c>
      <c r="B610" s="3"/>
      <c r="C610" s="28" t="s">
        <v>86</v>
      </c>
      <c r="D610" s="38">
        <v>233</v>
      </c>
      <c r="E610" s="32">
        <v>0.1</v>
      </c>
      <c r="F610" s="36">
        <f t="shared" si="188"/>
        <v>256.3</v>
      </c>
      <c r="G610" s="33" t="s">
        <v>65</v>
      </c>
      <c r="H610" s="37">
        <v>2.5</v>
      </c>
      <c r="I610" s="31">
        <f t="shared" si="189"/>
        <v>640.75</v>
      </c>
      <c r="J610" s="10"/>
    </row>
    <row r="611" spans="1:10" ht="15.75" x14ac:dyDescent="0.25">
      <c r="A611" s="53">
        <f>IF(F611&lt;&gt;"",1+MAX($A$6:A610),"")</f>
        <v>251</v>
      </c>
      <c r="B611" s="3"/>
      <c r="C611" s="28" t="s">
        <v>87</v>
      </c>
      <c r="D611" s="38">
        <v>32</v>
      </c>
      <c r="E611" s="32">
        <v>0.1</v>
      </c>
      <c r="F611" s="36">
        <f t="shared" si="188"/>
        <v>35.200000000000003</v>
      </c>
      <c r="G611" s="33" t="s">
        <v>72</v>
      </c>
      <c r="H611" s="37">
        <v>3.4</v>
      </c>
      <c r="I611" s="31">
        <f t="shared" si="189"/>
        <v>119.68</v>
      </c>
      <c r="J611" s="10"/>
    </row>
    <row r="612" spans="1:10" ht="15.75" x14ac:dyDescent="0.25">
      <c r="A612" s="53">
        <f>IF(F612&lt;&gt;"",1+MAX($A$6:A611),"")</f>
        <v>252</v>
      </c>
      <c r="B612" s="3"/>
      <c r="C612" s="28" t="s">
        <v>88</v>
      </c>
      <c r="D612" s="38">
        <v>16</v>
      </c>
      <c r="E612" s="32">
        <v>0.1</v>
      </c>
      <c r="F612" s="36">
        <f t="shared" si="188"/>
        <v>17.600000000000001</v>
      </c>
      <c r="G612" s="33" t="s">
        <v>72</v>
      </c>
      <c r="H612" s="37">
        <v>3.4</v>
      </c>
      <c r="I612" s="31">
        <f t="shared" si="189"/>
        <v>59.84</v>
      </c>
      <c r="J612" s="10"/>
    </row>
    <row r="613" spans="1:10" ht="15.75" x14ac:dyDescent="0.25">
      <c r="A613" s="53">
        <f>IF(F613&lt;&gt;"",1+MAX($A$6:A612),"")</f>
        <v>253</v>
      </c>
      <c r="B613" s="3"/>
      <c r="C613" s="28" t="s">
        <v>73</v>
      </c>
      <c r="D613" s="38">
        <v>32</v>
      </c>
      <c r="E613" s="32">
        <v>0.1</v>
      </c>
      <c r="F613" s="36">
        <f t="shared" si="188"/>
        <v>35.200000000000003</v>
      </c>
      <c r="G613" s="33" t="s">
        <v>72</v>
      </c>
      <c r="H613" s="37">
        <v>1.9</v>
      </c>
      <c r="I613" s="31">
        <f t="shared" si="189"/>
        <v>66.88</v>
      </c>
      <c r="J613" s="10"/>
    </row>
    <row r="614" spans="1:10" ht="15.75" x14ac:dyDescent="0.25">
      <c r="A614" s="53" t="str">
        <f>IF(F614&lt;&gt;"",1+MAX($A$6:A613),"")</f>
        <v/>
      </c>
      <c r="B614" s="3"/>
      <c r="C614" s="28" t="s">
        <v>61</v>
      </c>
      <c r="D614" s="38"/>
      <c r="E614" s="32"/>
      <c r="F614" s="36"/>
      <c r="G614" s="33"/>
      <c r="H614" s="37"/>
      <c r="I614" s="31"/>
      <c r="J614" s="10"/>
    </row>
    <row r="615" spans="1:10" ht="15.75" x14ac:dyDescent="0.25">
      <c r="A615" s="53" t="str">
        <f>IF(F615&lt;&gt;"",1+MAX($A$6:A614),"")</f>
        <v/>
      </c>
      <c r="B615" s="3"/>
      <c r="C615" s="50" t="s">
        <v>109</v>
      </c>
      <c r="D615" s="38"/>
      <c r="E615" s="32"/>
      <c r="F615" s="36"/>
      <c r="G615" s="33"/>
      <c r="H615" s="37"/>
      <c r="I615" s="31"/>
      <c r="J615" s="10"/>
    </row>
    <row r="616" spans="1:10" ht="30" x14ac:dyDescent="0.25">
      <c r="A616" s="53">
        <f>IF(F616&lt;&gt;"",1+MAX($A$6:A615),"")</f>
        <v>254</v>
      </c>
      <c r="B616" s="3"/>
      <c r="C616" s="28" t="s">
        <v>95</v>
      </c>
      <c r="D616" s="38">
        <v>3784</v>
      </c>
      <c r="E616" s="32">
        <v>0.1</v>
      </c>
      <c r="F616" s="36">
        <f t="shared" ref="F616" si="190">D616*(1+E616)</f>
        <v>4162.4000000000005</v>
      </c>
      <c r="G616" s="33" t="s">
        <v>65</v>
      </c>
      <c r="H616" s="37">
        <v>3.3</v>
      </c>
      <c r="I616" s="31">
        <f t="shared" ref="I616" si="191">H616*F616</f>
        <v>13735.920000000002</v>
      </c>
      <c r="J616" s="10"/>
    </row>
    <row r="617" spans="1:10" ht="15.75" x14ac:dyDescent="0.25">
      <c r="A617" s="53" t="str">
        <f>IF(F617&lt;&gt;"",1+MAX($A$6:A616),"")</f>
        <v/>
      </c>
      <c r="B617" s="3"/>
      <c r="C617" s="51" t="s">
        <v>66</v>
      </c>
      <c r="D617" s="38">
        <v>5676</v>
      </c>
      <c r="E617" s="54"/>
      <c r="F617" s="54"/>
      <c r="G617" s="54"/>
      <c r="H617" s="54"/>
      <c r="I617" s="55"/>
      <c r="J617" s="10"/>
    </row>
    <row r="618" spans="1:10" ht="15.75" x14ac:dyDescent="0.25">
      <c r="A618" s="53" t="str">
        <f>IF(F618&lt;&gt;"",1+MAX($A$6:A617),"")</f>
        <v/>
      </c>
      <c r="B618" s="3"/>
      <c r="C618" s="51" t="s">
        <v>67</v>
      </c>
      <c r="D618" s="38">
        <v>1655.5</v>
      </c>
      <c r="E618" s="54"/>
      <c r="F618" s="54"/>
      <c r="G618" s="54"/>
      <c r="H618" s="54"/>
      <c r="I618" s="55"/>
      <c r="J618" s="10"/>
    </row>
    <row r="619" spans="1:10" ht="15.75" x14ac:dyDescent="0.25">
      <c r="A619" s="53" t="str">
        <f>IF(F619&lt;&gt;"",1+MAX($A$6:A618),"")</f>
        <v/>
      </c>
      <c r="B619" s="3"/>
      <c r="C619" s="51" t="s">
        <v>68</v>
      </c>
      <c r="D619" s="38">
        <v>118.25</v>
      </c>
      <c r="E619" s="54"/>
      <c r="F619" s="54"/>
      <c r="G619" s="54"/>
      <c r="H619" s="54"/>
      <c r="I619" s="55"/>
      <c r="J619" s="10"/>
    </row>
    <row r="620" spans="1:10" ht="15.75" x14ac:dyDescent="0.25">
      <c r="A620" s="53" t="str">
        <f>IF(F620&lt;&gt;"",1+MAX($A$6:A619),"")</f>
        <v/>
      </c>
      <c r="B620" s="3"/>
      <c r="C620" s="51" t="s">
        <v>69</v>
      </c>
      <c r="D620" s="38">
        <v>118.25</v>
      </c>
      <c r="E620" s="54"/>
      <c r="F620" s="54"/>
      <c r="G620" s="54"/>
      <c r="H620" s="54"/>
      <c r="I620" s="55"/>
      <c r="J620" s="10"/>
    </row>
    <row r="621" spans="1:10" ht="15.75" x14ac:dyDescent="0.25">
      <c r="A621" s="53" t="str">
        <f>IF(F621&lt;&gt;"",1+MAX($A$6:A620),"")</f>
        <v/>
      </c>
      <c r="B621" s="3"/>
      <c r="C621" s="28" t="s">
        <v>61</v>
      </c>
      <c r="D621" s="38"/>
      <c r="E621" s="32"/>
      <c r="F621" s="36"/>
      <c r="G621" s="33"/>
      <c r="H621" s="37"/>
      <c r="I621" s="31"/>
      <c r="J621" s="10"/>
    </row>
    <row r="622" spans="1:10" ht="15.75" x14ac:dyDescent="0.25">
      <c r="A622" s="53">
        <f>IF(F622&lt;&gt;"",1+MAX($A$6:A621),"")</f>
        <v>255</v>
      </c>
      <c r="B622" s="3"/>
      <c r="C622" s="28" t="s">
        <v>110</v>
      </c>
      <c r="D622" s="38">
        <v>3784</v>
      </c>
      <c r="E622" s="32">
        <v>0.1</v>
      </c>
      <c r="F622" s="36">
        <f t="shared" ref="F622:F626" si="192">D622*(1+E622)</f>
        <v>4162.4000000000005</v>
      </c>
      <c r="G622" s="33" t="s">
        <v>65</v>
      </c>
      <c r="H622" s="37">
        <v>2.5</v>
      </c>
      <c r="I622" s="31">
        <f t="shared" ref="I622:I626" si="193">H622*F622</f>
        <v>10406.000000000002</v>
      </c>
      <c r="J622" s="10"/>
    </row>
    <row r="623" spans="1:10" ht="15.75" x14ac:dyDescent="0.25">
      <c r="A623" s="53">
        <f>IF(F623&lt;&gt;"",1+MAX($A$6:A622),"")</f>
        <v>256</v>
      </c>
      <c r="B623" s="3"/>
      <c r="C623" s="28" t="s">
        <v>96</v>
      </c>
      <c r="D623" s="38">
        <v>3784</v>
      </c>
      <c r="E623" s="32">
        <v>0.1</v>
      </c>
      <c r="F623" s="36">
        <f t="shared" si="192"/>
        <v>4162.4000000000005</v>
      </c>
      <c r="G623" s="33" t="s">
        <v>65</v>
      </c>
      <c r="H623" s="37">
        <v>1.2</v>
      </c>
      <c r="I623" s="31">
        <f t="shared" si="193"/>
        <v>4994.88</v>
      </c>
      <c r="J623" s="10"/>
    </row>
    <row r="624" spans="1:10" ht="15.75" x14ac:dyDescent="0.25">
      <c r="A624" s="53">
        <f>IF(F624&lt;&gt;"",1+MAX($A$6:A623),"")</f>
        <v>257</v>
      </c>
      <c r="B624" s="3"/>
      <c r="C624" s="28" t="s">
        <v>98</v>
      </c>
      <c r="D624" s="38">
        <v>3784</v>
      </c>
      <c r="E624" s="32">
        <v>0.1</v>
      </c>
      <c r="F624" s="36">
        <f t="shared" si="192"/>
        <v>4162.4000000000005</v>
      </c>
      <c r="G624" s="33" t="s">
        <v>65</v>
      </c>
      <c r="H624" s="37">
        <v>8.6999999999999993</v>
      </c>
      <c r="I624" s="31">
        <f t="shared" si="193"/>
        <v>36212.880000000005</v>
      </c>
      <c r="J624" s="10"/>
    </row>
    <row r="625" spans="1:10" ht="15.75" x14ac:dyDescent="0.25">
      <c r="A625" s="53">
        <f>IF(F625&lt;&gt;"",1+MAX($A$6:A624),"")</f>
        <v>258</v>
      </c>
      <c r="B625" s="3"/>
      <c r="C625" s="28" t="s">
        <v>111</v>
      </c>
      <c r="D625" s="38">
        <v>616</v>
      </c>
      <c r="E625" s="32">
        <v>0.1</v>
      </c>
      <c r="F625" s="36">
        <f t="shared" si="192"/>
        <v>677.6</v>
      </c>
      <c r="G625" s="33" t="s">
        <v>72</v>
      </c>
      <c r="H625" s="37">
        <v>14.3</v>
      </c>
      <c r="I625" s="31">
        <f t="shared" si="193"/>
        <v>9689.68</v>
      </c>
      <c r="J625" s="10"/>
    </row>
    <row r="626" spans="1:10" ht="15.75" x14ac:dyDescent="0.25">
      <c r="A626" s="53">
        <f>IF(F626&lt;&gt;"",1+MAX($A$6:A625),"")</f>
        <v>259</v>
      </c>
      <c r="B626" s="3"/>
      <c r="C626" s="28" t="s">
        <v>73</v>
      </c>
      <c r="D626" s="38">
        <v>616</v>
      </c>
      <c r="E626" s="32">
        <v>0.1</v>
      </c>
      <c r="F626" s="36">
        <f t="shared" si="192"/>
        <v>677.6</v>
      </c>
      <c r="G626" s="33" t="s">
        <v>72</v>
      </c>
      <c r="H626" s="37">
        <v>1.9</v>
      </c>
      <c r="I626" s="31">
        <f t="shared" si="193"/>
        <v>1287.44</v>
      </c>
      <c r="J626" s="10"/>
    </row>
    <row r="627" spans="1:10" ht="15.75" x14ac:dyDescent="0.25">
      <c r="A627" s="53" t="str">
        <f>IF(F627&lt;&gt;"",1+MAX($A$6:A626),"")</f>
        <v/>
      </c>
      <c r="B627" s="3"/>
      <c r="C627" s="28" t="s">
        <v>61</v>
      </c>
      <c r="D627" s="38"/>
      <c r="E627" s="32"/>
      <c r="F627" s="36"/>
      <c r="G627" s="33"/>
      <c r="H627" s="37"/>
      <c r="I627" s="31"/>
      <c r="J627" s="10"/>
    </row>
    <row r="628" spans="1:10" ht="15.75" x14ac:dyDescent="0.25">
      <c r="A628" s="53" t="str">
        <f>IF(F628&lt;&gt;"",1+MAX($A$6:A627),"")</f>
        <v/>
      </c>
      <c r="B628" s="3"/>
      <c r="C628" s="50" t="s">
        <v>93</v>
      </c>
      <c r="D628" s="38"/>
      <c r="E628" s="32"/>
      <c r="F628" s="36"/>
      <c r="G628" s="33"/>
      <c r="H628" s="37"/>
      <c r="I628" s="31"/>
      <c r="J628" s="10"/>
    </row>
    <row r="629" spans="1:10" ht="30" x14ac:dyDescent="0.25">
      <c r="A629" s="53">
        <f>IF(F629&lt;&gt;"",1+MAX($A$6:A628),"")</f>
        <v>260</v>
      </c>
      <c r="B629" s="3"/>
      <c r="C629" s="28" t="s">
        <v>91</v>
      </c>
      <c r="D629" s="38">
        <v>443</v>
      </c>
      <c r="E629" s="32">
        <v>0.1</v>
      </c>
      <c r="F629" s="36">
        <f t="shared" ref="F629" si="194">D629*(1+E629)</f>
        <v>487.3</v>
      </c>
      <c r="G629" s="33" t="s">
        <v>65</v>
      </c>
      <c r="H629" s="37">
        <v>3.4</v>
      </c>
      <c r="I629" s="31">
        <f t="shared" ref="I629" si="195">H629*F629</f>
        <v>1656.82</v>
      </c>
      <c r="J629" s="10"/>
    </row>
    <row r="630" spans="1:10" ht="15.75" x14ac:dyDescent="0.25">
      <c r="A630" s="53" t="str">
        <f>IF(F630&lt;&gt;"",1+MAX($A$6:A629),"")</f>
        <v/>
      </c>
      <c r="B630" s="3"/>
      <c r="C630" s="51" t="s">
        <v>66</v>
      </c>
      <c r="D630" s="38">
        <v>664.5</v>
      </c>
      <c r="E630" s="54"/>
      <c r="F630" s="54"/>
      <c r="G630" s="54"/>
      <c r="H630" s="54"/>
      <c r="I630" s="55"/>
      <c r="J630" s="10"/>
    </row>
    <row r="631" spans="1:10" ht="15.75" x14ac:dyDescent="0.25">
      <c r="A631" s="53" t="str">
        <f>IF(F631&lt;&gt;"",1+MAX($A$6:A630),"")</f>
        <v/>
      </c>
      <c r="B631" s="3"/>
      <c r="C631" s="51" t="s">
        <v>67</v>
      </c>
      <c r="D631" s="38">
        <v>193.8125</v>
      </c>
      <c r="E631" s="54"/>
      <c r="F631" s="54"/>
      <c r="G631" s="54"/>
      <c r="H631" s="54"/>
      <c r="I631" s="55"/>
      <c r="J631" s="10"/>
    </row>
    <row r="632" spans="1:10" ht="15.75" x14ac:dyDescent="0.25">
      <c r="A632" s="53" t="str">
        <f>IF(F632&lt;&gt;"",1+MAX($A$6:A631),"")</f>
        <v/>
      </c>
      <c r="B632" s="3"/>
      <c r="C632" s="51" t="s">
        <v>68</v>
      </c>
      <c r="D632" s="38">
        <v>13.84375</v>
      </c>
      <c r="E632" s="54"/>
      <c r="F632" s="54"/>
      <c r="G632" s="54"/>
      <c r="H632" s="54"/>
      <c r="I632" s="55"/>
      <c r="J632" s="10"/>
    </row>
    <row r="633" spans="1:10" ht="15.75" x14ac:dyDescent="0.25">
      <c r="A633" s="53" t="str">
        <f>IF(F633&lt;&gt;"",1+MAX($A$6:A632),"")</f>
        <v/>
      </c>
      <c r="B633" s="3"/>
      <c r="C633" s="51" t="s">
        <v>69</v>
      </c>
      <c r="D633" s="38">
        <v>13.84375</v>
      </c>
      <c r="E633" s="54"/>
      <c r="F633" s="54"/>
      <c r="G633" s="54"/>
      <c r="H633" s="54"/>
      <c r="I633" s="55"/>
      <c r="J633" s="10"/>
    </row>
    <row r="634" spans="1:10" ht="15.75" x14ac:dyDescent="0.25">
      <c r="A634" s="53" t="str">
        <f>IF(F634&lt;&gt;"",1+MAX($A$6:A633),"")</f>
        <v/>
      </c>
      <c r="B634" s="3"/>
      <c r="C634" s="28" t="s">
        <v>61</v>
      </c>
      <c r="D634" s="38"/>
      <c r="E634" s="32"/>
      <c r="F634" s="36"/>
      <c r="G634" s="33"/>
      <c r="H634" s="37"/>
      <c r="I634" s="31"/>
      <c r="J634" s="10"/>
    </row>
    <row r="635" spans="1:10" ht="15.75" x14ac:dyDescent="0.25">
      <c r="A635" s="53">
        <f>IF(F635&lt;&gt;"",1+MAX($A$6:A634),"")</f>
        <v>261</v>
      </c>
      <c r="B635" s="3"/>
      <c r="C635" s="28" t="s">
        <v>86</v>
      </c>
      <c r="D635" s="38">
        <v>443</v>
      </c>
      <c r="E635" s="32">
        <v>0.1</v>
      </c>
      <c r="F635" s="36">
        <f t="shared" ref="F635:F638" si="196">D635*(1+E635)</f>
        <v>487.3</v>
      </c>
      <c r="G635" s="33" t="s">
        <v>65</v>
      </c>
      <c r="H635" s="37">
        <v>2.5</v>
      </c>
      <c r="I635" s="31">
        <f t="shared" ref="I635:I638" si="197">H635*F635</f>
        <v>1218.25</v>
      </c>
      <c r="J635" s="10"/>
    </row>
    <row r="636" spans="1:10" ht="15.75" x14ac:dyDescent="0.25">
      <c r="A636" s="53">
        <f>IF(F636&lt;&gt;"",1+MAX($A$6:A635),"")</f>
        <v>262</v>
      </c>
      <c r="B636" s="3"/>
      <c r="C636" s="28" t="s">
        <v>87</v>
      </c>
      <c r="D636" s="38">
        <v>68</v>
      </c>
      <c r="E636" s="32">
        <v>0.1</v>
      </c>
      <c r="F636" s="36">
        <f t="shared" si="196"/>
        <v>74.800000000000011</v>
      </c>
      <c r="G636" s="33" t="s">
        <v>72</v>
      </c>
      <c r="H636" s="37">
        <v>3.4</v>
      </c>
      <c r="I636" s="31">
        <f t="shared" si="197"/>
        <v>254.32000000000002</v>
      </c>
      <c r="J636" s="10"/>
    </row>
    <row r="637" spans="1:10" ht="15.75" x14ac:dyDescent="0.25">
      <c r="A637" s="53">
        <f>IF(F637&lt;&gt;"",1+MAX($A$6:A636),"")</f>
        <v>263</v>
      </c>
      <c r="B637" s="3"/>
      <c r="C637" s="28" t="s">
        <v>88</v>
      </c>
      <c r="D637" s="38">
        <v>34</v>
      </c>
      <c r="E637" s="32">
        <v>0.1</v>
      </c>
      <c r="F637" s="36">
        <f t="shared" si="196"/>
        <v>37.400000000000006</v>
      </c>
      <c r="G637" s="33" t="s">
        <v>72</v>
      </c>
      <c r="H637" s="37">
        <v>3.4</v>
      </c>
      <c r="I637" s="31">
        <f t="shared" si="197"/>
        <v>127.16000000000001</v>
      </c>
      <c r="J637" s="10"/>
    </row>
    <row r="638" spans="1:10" ht="15.75" x14ac:dyDescent="0.25">
      <c r="A638" s="53">
        <f>IF(F638&lt;&gt;"",1+MAX($A$6:A637),"")</f>
        <v>264</v>
      </c>
      <c r="B638" s="3"/>
      <c r="C638" s="28" t="s">
        <v>73</v>
      </c>
      <c r="D638" s="38">
        <v>68</v>
      </c>
      <c r="E638" s="32">
        <v>0.1</v>
      </c>
      <c r="F638" s="36">
        <f t="shared" si="196"/>
        <v>74.800000000000011</v>
      </c>
      <c r="G638" s="33" t="s">
        <v>72</v>
      </c>
      <c r="H638" s="37">
        <v>1.9</v>
      </c>
      <c r="I638" s="31">
        <f t="shared" si="197"/>
        <v>142.12</v>
      </c>
      <c r="J638" s="10"/>
    </row>
    <row r="639" spans="1:10" ht="15.75" x14ac:dyDescent="0.25">
      <c r="A639" s="53" t="str">
        <f>IF(F639&lt;&gt;"",1+MAX($A$6:A638),"")</f>
        <v/>
      </c>
      <c r="B639" s="3"/>
      <c r="C639" s="28" t="s">
        <v>61</v>
      </c>
      <c r="D639" s="38"/>
      <c r="E639" s="32"/>
      <c r="F639" s="36"/>
      <c r="G639" s="33"/>
      <c r="H639" s="37"/>
      <c r="I639" s="31"/>
      <c r="J639" s="10"/>
    </row>
    <row r="640" spans="1:10" ht="15.75" x14ac:dyDescent="0.25">
      <c r="A640" s="53" t="str">
        <f>IF(F640&lt;&gt;"",1+MAX($A$6:A639),"")</f>
        <v/>
      </c>
      <c r="B640" s="3"/>
      <c r="C640" s="48" t="s">
        <v>122</v>
      </c>
      <c r="D640" s="38"/>
      <c r="E640" s="32"/>
      <c r="F640" s="36"/>
      <c r="G640" s="33"/>
      <c r="H640" s="37"/>
      <c r="I640" s="31"/>
      <c r="J640" s="10"/>
    </row>
    <row r="641" spans="1:10" ht="15.75" x14ac:dyDescent="0.25">
      <c r="A641" s="53" t="str">
        <f>IF(F641&lt;&gt;"",1+MAX($A$6:A640),"")</f>
        <v/>
      </c>
      <c r="B641" s="3"/>
      <c r="C641" s="28" t="s">
        <v>61</v>
      </c>
      <c r="D641" s="38"/>
      <c r="E641" s="32"/>
      <c r="F641" s="36"/>
      <c r="G641" s="33"/>
      <c r="H641" s="37"/>
      <c r="I641" s="31"/>
      <c r="J641" s="10"/>
    </row>
    <row r="642" spans="1:10" ht="15.75" x14ac:dyDescent="0.25">
      <c r="A642" s="53" t="str">
        <f>IF(F642&lt;&gt;"",1+MAX($A$6:A641),"")</f>
        <v/>
      </c>
      <c r="B642" s="3"/>
      <c r="C642" s="50" t="s">
        <v>63</v>
      </c>
      <c r="D642" s="38"/>
      <c r="E642" s="32"/>
      <c r="F642" s="36"/>
      <c r="G642" s="33"/>
      <c r="H642" s="37"/>
      <c r="I642" s="31"/>
      <c r="J642" s="10"/>
    </row>
    <row r="643" spans="1:10" ht="15.75" x14ac:dyDescent="0.25">
      <c r="A643" s="53">
        <f>IF(F643&lt;&gt;"",1+MAX($A$6:A642),"")</f>
        <v>265</v>
      </c>
      <c r="B643" s="3"/>
      <c r="C643" s="28" t="s">
        <v>64</v>
      </c>
      <c r="D643" s="38">
        <v>107</v>
      </c>
      <c r="E643" s="32">
        <v>0.1</v>
      </c>
      <c r="F643" s="36">
        <f t="shared" ref="F643" si="198">D643*(1+E643)</f>
        <v>117.7</v>
      </c>
      <c r="G643" s="33" t="s">
        <v>65</v>
      </c>
      <c r="H643" s="37">
        <v>3.3</v>
      </c>
      <c r="I643" s="31">
        <f t="shared" ref="I643" si="199">H643*F643</f>
        <v>388.40999999999997</v>
      </c>
      <c r="J643" s="10"/>
    </row>
    <row r="644" spans="1:10" ht="15.75" x14ac:dyDescent="0.25">
      <c r="A644" s="53" t="str">
        <f>IF(F644&lt;&gt;"",1+MAX($A$6:A643),"")</f>
        <v/>
      </c>
      <c r="B644" s="3"/>
      <c r="C644" s="51" t="s">
        <v>66</v>
      </c>
      <c r="D644" s="38">
        <v>160.5</v>
      </c>
      <c r="E644" s="54"/>
      <c r="F644" s="54"/>
      <c r="G644" s="54"/>
      <c r="H644" s="54"/>
      <c r="I644" s="55"/>
      <c r="J644" s="10"/>
    </row>
    <row r="645" spans="1:10" ht="15.75" x14ac:dyDescent="0.25">
      <c r="A645" s="53" t="str">
        <f>IF(F645&lt;&gt;"",1+MAX($A$6:A644),"")</f>
        <v/>
      </c>
      <c r="B645" s="3"/>
      <c r="C645" s="51" t="s">
        <v>67</v>
      </c>
      <c r="D645" s="38">
        <v>46.8125</v>
      </c>
      <c r="E645" s="54"/>
      <c r="F645" s="54"/>
      <c r="G645" s="54"/>
      <c r="H645" s="54"/>
      <c r="I645" s="55"/>
      <c r="J645" s="10"/>
    </row>
    <row r="646" spans="1:10" ht="15.75" x14ac:dyDescent="0.25">
      <c r="A646" s="53" t="str">
        <f>IF(F646&lt;&gt;"",1+MAX($A$6:A645),"")</f>
        <v/>
      </c>
      <c r="B646" s="3"/>
      <c r="C646" s="51" t="s">
        <v>68</v>
      </c>
      <c r="D646" s="38">
        <v>3.34375</v>
      </c>
      <c r="E646" s="54"/>
      <c r="F646" s="54"/>
      <c r="G646" s="54"/>
      <c r="H646" s="54"/>
      <c r="I646" s="55"/>
      <c r="J646" s="10"/>
    </row>
    <row r="647" spans="1:10" ht="15.75" x14ac:dyDescent="0.25">
      <c r="A647" s="53" t="str">
        <f>IF(F647&lt;&gt;"",1+MAX($A$6:A646),"")</f>
        <v/>
      </c>
      <c r="B647" s="3"/>
      <c r="C647" s="51" t="s">
        <v>69</v>
      </c>
      <c r="D647" s="38">
        <v>3.34375</v>
      </c>
      <c r="E647" s="54"/>
      <c r="F647" s="54"/>
      <c r="G647" s="54"/>
      <c r="H647" s="54"/>
      <c r="I647" s="55"/>
      <c r="J647" s="10"/>
    </row>
    <row r="648" spans="1:10" ht="15.75" x14ac:dyDescent="0.25">
      <c r="A648" s="53" t="str">
        <f>IF(F648&lt;&gt;"",1+MAX($A$6:A647),"")</f>
        <v/>
      </c>
      <c r="B648" s="3"/>
      <c r="C648" s="28" t="s">
        <v>61</v>
      </c>
      <c r="D648" s="38"/>
      <c r="E648" s="32"/>
      <c r="F648" s="36"/>
      <c r="G648" s="33"/>
      <c r="H648" s="37"/>
      <c r="I648" s="31"/>
      <c r="J648" s="10"/>
    </row>
    <row r="649" spans="1:10" ht="15.75" x14ac:dyDescent="0.25">
      <c r="A649" s="53">
        <f>IF(F649&lt;&gt;"",1+MAX($A$6:A648),"")</f>
        <v>266</v>
      </c>
      <c r="B649" s="3"/>
      <c r="C649" s="28" t="s">
        <v>70</v>
      </c>
      <c r="D649" s="38">
        <v>107</v>
      </c>
      <c r="E649" s="32">
        <v>0.1</v>
      </c>
      <c r="F649" s="36">
        <f t="shared" ref="F649:F651" si="200">D649*(1+E649)</f>
        <v>117.7</v>
      </c>
      <c r="G649" s="33" t="s">
        <v>65</v>
      </c>
      <c r="H649" s="37">
        <v>12.2</v>
      </c>
      <c r="I649" s="31">
        <f t="shared" ref="I649:I651" si="201">H649*F649</f>
        <v>1435.94</v>
      </c>
      <c r="J649" s="10"/>
    </row>
    <row r="650" spans="1:10" ht="15.75" x14ac:dyDescent="0.25">
      <c r="A650" s="53">
        <f>IF(F650&lt;&gt;"",1+MAX($A$6:A649),"")</f>
        <v>267</v>
      </c>
      <c r="B650" s="3"/>
      <c r="C650" s="28" t="s">
        <v>71</v>
      </c>
      <c r="D650" s="38">
        <v>28</v>
      </c>
      <c r="E650" s="32">
        <v>0.1</v>
      </c>
      <c r="F650" s="36">
        <f t="shared" si="200"/>
        <v>30.800000000000004</v>
      </c>
      <c r="G650" s="33" t="s">
        <v>72</v>
      </c>
      <c r="H650" s="37">
        <v>17.600000000000001</v>
      </c>
      <c r="I650" s="31">
        <f t="shared" si="201"/>
        <v>542.08000000000015</v>
      </c>
      <c r="J650" s="10"/>
    </row>
    <row r="651" spans="1:10" ht="15.75" x14ac:dyDescent="0.25">
      <c r="A651" s="53">
        <f>IF(F651&lt;&gt;"",1+MAX($A$6:A650),"")</f>
        <v>268</v>
      </c>
      <c r="B651" s="3"/>
      <c r="C651" s="28" t="s">
        <v>73</v>
      </c>
      <c r="D651" s="38">
        <v>56</v>
      </c>
      <c r="E651" s="32">
        <v>0.1</v>
      </c>
      <c r="F651" s="36">
        <f t="shared" si="200"/>
        <v>61.600000000000009</v>
      </c>
      <c r="G651" s="33" t="s">
        <v>72</v>
      </c>
      <c r="H651" s="37">
        <v>1.9</v>
      </c>
      <c r="I651" s="31">
        <f t="shared" si="201"/>
        <v>117.04</v>
      </c>
      <c r="J651" s="10"/>
    </row>
    <row r="652" spans="1:10" ht="15.75" x14ac:dyDescent="0.25">
      <c r="A652" s="53" t="str">
        <f>IF(F652&lt;&gt;"",1+MAX($A$6:A651),"")</f>
        <v/>
      </c>
      <c r="B652" s="3"/>
      <c r="C652" s="28" t="s">
        <v>61</v>
      </c>
      <c r="D652" s="38"/>
      <c r="E652" s="32"/>
      <c r="F652" s="36"/>
      <c r="G652" s="33"/>
      <c r="H652" s="37"/>
      <c r="I652" s="31"/>
      <c r="J652" s="10"/>
    </row>
    <row r="653" spans="1:10" ht="15.75" x14ac:dyDescent="0.25">
      <c r="A653" s="53" t="str">
        <f>IF(F653&lt;&gt;"",1+MAX($A$6:A652),"")</f>
        <v/>
      </c>
      <c r="B653" s="3"/>
      <c r="C653" s="50" t="s">
        <v>101</v>
      </c>
      <c r="D653" s="38"/>
      <c r="E653" s="32"/>
      <c r="F653" s="36"/>
      <c r="G653" s="33"/>
      <c r="H653" s="37"/>
      <c r="I653" s="31"/>
      <c r="J653" s="10"/>
    </row>
    <row r="654" spans="1:10" ht="15.75" x14ac:dyDescent="0.25">
      <c r="A654" s="53">
        <f>IF(F654&lt;&gt;"",1+MAX($A$6:A653),"")</f>
        <v>269</v>
      </c>
      <c r="B654" s="3"/>
      <c r="C654" s="28" t="s">
        <v>102</v>
      </c>
      <c r="D654" s="38">
        <v>5286</v>
      </c>
      <c r="E654" s="32">
        <v>0.1</v>
      </c>
      <c r="F654" s="36">
        <f t="shared" ref="F654" si="202">D654*(1+E654)</f>
        <v>5814.6</v>
      </c>
      <c r="G654" s="33" t="s">
        <v>65</v>
      </c>
      <c r="H654" s="37">
        <v>3.3</v>
      </c>
      <c r="I654" s="31">
        <f t="shared" ref="I654" si="203">H654*F654</f>
        <v>19188.18</v>
      </c>
      <c r="J654" s="10"/>
    </row>
    <row r="655" spans="1:10" ht="15.75" x14ac:dyDescent="0.25">
      <c r="A655" s="53" t="str">
        <f>IF(F655&lt;&gt;"",1+MAX($A$6:A654),"")</f>
        <v/>
      </c>
      <c r="B655" s="3"/>
      <c r="C655" s="51" t="s">
        <v>66</v>
      </c>
      <c r="D655" s="38">
        <v>7929</v>
      </c>
      <c r="E655" s="54"/>
      <c r="F655" s="54"/>
      <c r="G655" s="54"/>
      <c r="H655" s="54"/>
      <c r="I655" s="55"/>
      <c r="J655" s="10"/>
    </row>
    <row r="656" spans="1:10" ht="15.75" x14ac:dyDescent="0.25">
      <c r="A656" s="53" t="str">
        <f>IF(F656&lt;&gt;"",1+MAX($A$6:A655),"")</f>
        <v/>
      </c>
      <c r="B656" s="3"/>
      <c r="C656" s="51" t="s">
        <v>67</v>
      </c>
      <c r="D656" s="38">
        <v>2312.625</v>
      </c>
      <c r="E656" s="54"/>
      <c r="F656" s="54"/>
      <c r="G656" s="54"/>
      <c r="H656" s="54"/>
      <c r="I656" s="55"/>
      <c r="J656" s="10"/>
    </row>
    <row r="657" spans="1:10" ht="15.75" x14ac:dyDescent="0.25">
      <c r="A657" s="53" t="str">
        <f>IF(F657&lt;&gt;"",1+MAX($A$6:A656),"")</f>
        <v/>
      </c>
      <c r="B657" s="3"/>
      <c r="C657" s="51" t="s">
        <v>68</v>
      </c>
      <c r="D657" s="38">
        <v>165.1875</v>
      </c>
      <c r="E657" s="54"/>
      <c r="F657" s="54"/>
      <c r="G657" s="54"/>
      <c r="H657" s="54"/>
      <c r="I657" s="55"/>
      <c r="J657" s="10"/>
    </row>
    <row r="658" spans="1:10" ht="15.75" x14ac:dyDescent="0.25">
      <c r="A658" s="53" t="str">
        <f>IF(F658&lt;&gt;"",1+MAX($A$6:A657),"")</f>
        <v/>
      </c>
      <c r="B658" s="3"/>
      <c r="C658" s="51" t="s">
        <v>69</v>
      </c>
      <c r="D658" s="38">
        <v>165.1875</v>
      </c>
      <c r="E658" s="54"/>
      <c r="F658" s="54"/>
      <c r="G658" s="54"/>
      <c r="H658" s="54"/>
      <c r="I658" s="55"/>
      <c r="J658" s="10"/>
    </row>
    <row r="659" spans="1:10" ht="15.75" x14ac:dyDescent="0.25">
      <c r="A659" s="53" t="str">
        <f>IF(F659&lt;&gt;"",1+MAX($A$6:A658),"")</f>
        <v/>
      </c>
      <c r="B659" s="3"/>
      <c r="C659" s="28" t="s">
        <v>61</v>
      </c>
      <c r="D659" s="38"/>
      <c r="E659" s="32"/>
      <c r="F659" s="36"/>
      <c r="G659" s="33"/>
      <c r="H659" s="37"/>
      <c r="I659" s="31"/>
      <c r="J659" s="10"/>
    </row>
    <row r="660" spans="1:10" ht="15.75" x14ac:dyDescent="0.25">
      <c r="A660" s="53">
        <f>IF(F660&lt;&gt;"",1+MAX($A$6:A659),"")</f>
        <v>270</v>
      </c>
      <c r="B660" s="3"/>
      <c r="C660" s="28" t="s">
        <v>86</v>
      </c>
      <c r="D660" s="38">
        <v>2643</v>
      </c>
      <c r="E660" s="32">
        <v>0.1</v>
      </c>
      <c r="F660" s="36">
        <f t="shared" ref="F660:F663" si="204">D660*(1+E660)</f>
        <v>2907.3</v>
      </c>
      <c r="G660" s="33" t="s">
        <v>65</v>
      </c>
      <c r="H660" s="37">
        <v>2.5</v>
      </c>
      <c r="I660" s="31">
        <f t="shared" ref="I660:I663" si="205">H660*F660</f>
        <v>7268.25</v>
      </c>
      <c r="J660" s="10"/>
    </row>
    <row r="661" spans="1:10" ht="15.75" x14ac:dyDescent="0.25">
      <c r="A661" s="53">
        <f>IF(F661&lt;&gt;"",1+MAX($A$6:A660),"")</f>
        <v>271</v>
      </c>
      <c r="B661" s="3"/>
      <c r="C661" s="28" t="s">
        <v>87</v>
      </c>
      <c r="D661" s="38">
        <v>660</v>
      </c>
      <c r="E661" s="32">
        <v>0.1</v>
      </c>
      <c r="F661" s="36">
        <f t="shared" si="204"/>
        <v>726.00000000000011</v>
      </c>
      <c r="G661" s="33" t="s">
        <v>72</v>
      </c>
      <c r="H661" s="37">
        <v>3.4</v>
      </c>
      <c r="I661" s="31">
        <f t="shared" si="205"/>
        <v>2468.4000000000005</v>
      </c>
      <c r="J661" s="10"/>
    </row>
    <row r="662" spans="1:10" ht="15.75" x14ac:dyDescent="0.25">
      <c r="A662" s="53">
        <f>IF(F662&lt;&gt;"",1+MAX($A$6:A661),"")</f>
        <v>272</v>
      </c>
      <c r="B662" s="3"/>
      <c r="C662" s="28" t="s">
        <v>88</v>
      </c>
      <c r="D662" s="38">
        <v>330</v>
      </c>
      <c r="E662" s="32">
        <v>0.1</v>
      </c>
      <c r="F662" s="36">
        <f t="shared" si="204"/>
        <v>363.00000000000006</v>
      </c>
      <c r="G662" s="33" t="s">
        <v>72</v>
      </c>
      <c r="H662" s="37">
        <v>3.4</v>
      </c>
      <c r="I662" s="31">
        <f t="shared" si="205"/>
        <v>1234.2000000000003</v>
      </c>
      <c r="J662" s="10"/>
    </row>
    <row r="663" spans="1:10" ht="15.75" x14ac:dyDescent="0.25">
      <c r="A663" s="53">
        <f>IF(F663&lt;&gt;"",1+MAX($A$6:A662),"")</f>
        <v>273</v>
      </c>
      <c r="B663" s="3"/>
      <c r="C663" s="28" t="s">
        <v>103</v>
      </c>
      <c r="D663" s="38">
        <v>1320</v>
      </c>
      <c r="E663" s="32">
        <v>0.1</v>
      </c>
      <c r="F663" s="36">
        <f t="shared" si="204"/>
        <v>1452.0000000000002</v>
      </c>
      <c r="G663" s="33" t="s">
        <v>72</v>
      </c>
      <c r="H663" s="37">
        <v>1.9</v>
      </c>
      <c r="I663" s="31">
        <f t="shared" si="205"/>
        <v>2758.8</v>
      </c>
      <c r="J663" s="10"/>
    </row>
    <row r="664" spans="1:10" ht="15.75" x14ac:dyDescent="0.25">
      <c r="A664" s="53" t="str">
        <f>IF(F664&lt;&gt;"",1+MAX($A$6:A663),"")</f>
        <v/>
      </c>
      <c r="B664" s="3"/>
      <c r="C664" s="28" t="s">
        <v>61</v>
      </c>
      <c r="D664" s="38"/>
      <c r="E664" s="32"/>
      <c r="F664" s="36"/>
      <c r="G664" s="33"/>
      <c r="H664" s="37"/>
      <c r="I664" s="31"/>
      <c r="J664" s="10"/>
    </row>
    <row r="665" spans="1:10" ht="15.75" x14ac:dyDescent="0.25">
      <c r="A665" s="53" t="str">
        <f>IF(F665&lt;&gt;"",1+MAX($A$6:A664),"")</f>
        <v/>
      </c>
      <c r="B665" s="3"/>
      <c r="C665" s="50" t="s">
        <v>89</v>
      </c>
      <c r="D665" s="38"/>
      <c r="E665" s="32"/>
      <c r="F665" s="36"/>
      <c r="G665" s="33"/>
      <c r="H665" s="37"/>
      <c r="I665" s="31"/>
      <c r="J665" s="10"/>
    </row>
    <row r="666" spans="1:10" ht="30" x14ac:dyDescent="0.25">
      <c r="A666" s="53">
        <f>IF(F666&lt;&gt;"",1+MAX($A$6:A665),"")</f>
        <v>274</v>
      </c>
      <c r="B666" s="3"/>
      <c r="C666" s="28" t="s">
        <v>84</v>
      </c>
      <c r="D666" s="38">
        <v>744</v>
      </c>
      <c r="E666" s="32">
        <v>0.1</v>
      </c>
      <c r="F666" s="36">
        <f t="shared" ref="F666" si="206">D666*(1+E666)</f>
        <v>818.40000000000009</v>
      </c>
      <c r="G666" s="33" t="s">
        <v>65</v>
      </c>
      <c r="H666" s="37">
        <v>3.4</v>
      </c>
      <c r="I666" s="31">
        <f t="shared" ref="I666" si="207">H666*F666</f>
        <v>2782.5600000000004</v>
      </c>
      <c r="J666" s="10"/>
    </row>
    <row r="667" spans="1:10" ht="15.75" x14ac:dyDescent="0.25">
      <c r="A667" s="53" t="str">
        <f>IF(F667&lt;&gt;"",1+MAX($A$6:A666),"")</f>
        <v/>
      </c>
      <c r="B667" s="3"/>
      <c r="C667" s="51" t="s">
        <v>66</v>
      </c>
      <c r="D667" s="38">
        <v>1116</v>
      </c>
      <c r="E667" s="54"/>
      <c r="F667" s="54"/>
      <c r="G667" s="54"/>
      <c r="H667" s="54"/>
      <c r="I667" s="55"/>
      <c r="J667" s="10"/>
    </row>
    <row r="668" spans="1:10" ht="15.75" x14ac:dyDescent="0.25">
      <c r="A668" s="53" t="str">
        <f>IF(F668&lt;&gt;"",1+MAX($A$6:A667),"")</f>
        <v/>
      </c>
      <c r="B668" s="3"/>
      <c r="C668" s="51" t="s">
        <v>67</v>
      </c>
      <c r="D668" s="38">
        <v>325.5</v>
      </c>
      <c r="E668" s="54"/>
      <c r="F668" s="54"/>
      <c r="G668" s="54"/>
      <c r="H668" s="54"/>
      <c r="I668" s="55"/>
      <c r="J668" s="10"/>
    </row>
    <row r="669" spans="1:10" ht="15.75" x14ac:dyDescent="0.25">
      <c r="A669" s="53" t="str">
        <f>IF(F669&lt;&gt;"",1+MAX($A$6:A668),"")</f>
        <v/>
      </c>
      <c r="B669" s="3"/>
      <c r="C669" s="51" t="s">
        <v>68</v>
      </c>
      <c r="D669" s="38">
        <v>23.25</v>
      </c>
      <c r="E669" s="54"/>
      <c r="F669" s="54"/>
      <c r="G669" s="54"/>
      <c r="H669" s="54"/>
      <c r="I669" s="55"/>
      <c r="J669" s="10"/>
    </row>
    <row r="670" spans="1:10" ht="15.75" x14ac:dyDescent="0.25">
      <c r="A670" s="53" t="str">
        <f>IF(F670&lt;&gt;"",1+MAX($A$6:A669),"")</f>
        <v/>
      </c>
      <c r="B670" s="3"/>
      <c r="C670" s="51" t="s">
        <v>69</v>
      </c>
      <c r="D670" s="38">
        <v>23.25</v>
      </c>
      <c r="E670" s="54"/>
      <c r="F670" s="54"/>
      <c r="G670" s="54"/>
      <c r="H670" s="54"/>
      <c r="I670" s="55"/>
      <c r="J670" s="10"/>
    </row>
    <row r="671" spans="1:10" ht="15.75" x14ac:dyDescent="0.25">
      <c r="A671" s="53" t="str">
        <f>IF(F671&lt;&gt;"",1+MAX($A$6:A670),"")</f>
        <v/>
      </c>
      <c r="B671" s="3"/>
      <c r="C671" s="28" t="s">
        <v>61</v>
      </c>
      <c r="D671" s="38"/>
      <c r="E671" s="32"/>
      <c r="F671" s="36"/>
      <c r="G671" s="33"/>
      <c r="H671" s="37"/>
      <c r="I671" s="31"/>
      <c r="J671" s="10"/>
    </row>
    <row r="672" spans="1:10" ht="15.75" x14ac:dyDescent="0.25">
      <c r="A672" s="53">
        <f>IF(F672&lt;&gt;"",1+MAX($A$6:A671),"")</f>
        <v>275</v>
      </c>
      <c r="B672" s="3"/>
      <c r="C672" s="28" t="s">
        <v>85</v>
      </c>
      <c r="D672" s="38">
        <v>372</v>
      </c>
      <c r="E672" s="32">
        <v>0.1</v>
      </c>
      <c r="F672" s="36">
        <f t="shared" ref="F672:F676" si="208">D672*(1+E672)</f>
        <v>409.20000000000005</v>
      </c>
      <c r="G672" s="33" t="s">
        <v>65</v>
      </c>
      <c r="H672" s="37">
        <v>2.5</v>
      </c>
      <c r="I672" s="31">
        <f t="shared" ref="I672:I676" si="209">H672*F672</f>
        <v>1023.0000000000001</v>
      </c>
      <c r="J672" s="10"/>
    </row>
    <row r="673" spans="1:10" ht="15.75" x14ac:dyDescent="0.25">
      <c r="A673" s="53">
        <f>IF(F673&lt;&gt;"",1+MAX($A$6:A672),"")</f>
        <v>276</v>
      </c>
      <c r="B673" s="3"/>
      <c r="C673" s="28" t="s">
        <v>78</v>
      </c>
      <c r="D673" s="38">
        <v>372</v>
      </c>
      <c r="E673" s="32">
        <v>0.1</v>
      </c>
      <c r="F673" s="36">
        <f t="shared" si="208"/>
        <v>409.20000000000005</v>
      </c>
      <c r="G673" s="33" t="s">
        <v>65</v>
      </c>
      <c r="H673" s="37">
        <v>2.7</v>
      </c>
      <c r="I673" s="31">
        <f t="shared" si="209"/>
        <v>1104.8400000000001</v>
      </c>
      <c r="J673" s="10"/>
    </row>
    <row r="674" spans="1:10" ht="15.75" x14ac:dyDescent="0.25">
      <c r="A674" s="53">
        <f>IF(F674&lt;&gt;"",1+MAX($A$6:A673),"")</f>
        <v>277</v>
      </c>
      <c r="B674" s="3"/>
      <c r="C674" s="28" t="s">
        <v>79</v>
      </c>
      <c r="D674" s="38">
        <v>62</v>
      </c>
      <c r="E674" s="32">
        <v>0.1</v>
      </c>
      <c r="F674" s="36">
        <f t="shared" si="208"/>
        <v>68.2</v>
      </c>
      <c r="G674" s="33" t="s">
        <v>72</v>
      </c>
      <c r="H674" s="37">
        <v>3.8</v>
      </c>
      <c r="I674" s="31">
        <f t="shared" si="209"/>
        <v>259.16000000000003</v>
      </c>
      <c r="J674" s="10"/>
    </row>
    <row r="675" spans="1:10" ht="15.75" x14ac:dyDescent="0.25">
      <c r="A675" s="53">
        <f>IF(F675&lt;&gt;"",1+MAX($A$6:A674),"")</f>
        <v>278</v>
      </c>
      <c r="B675" s="3"/>
      <c r="C675" s="28" t="s">
        <v>80</v>
      </c>
      <c r="D675" s="38">
        <v>31</v>
      </c>
      <c r="E675" s="32">
        <v>0.1</v>
      </c>
      <c r="F675" s="36">
        <f t="shared" si="208"/>
        <v>34.1</v>
      </c>
      <c r="G675" s="33" t="s">
        <v>72</v>
      </c>
      <c r="H675" s="37">
        <v>3.8</v>
      </c>
      <c r="I675" s="31">
        <f t="shared" si="209"/>
        <v>129.58000000000001</v>
      </c>
      <c r="J675" s="10"/>
    </row>
    <row r="676" spans="1:10" ht="15.75" x14ac:dyDescent="0.25">
      <c r="A676" s="53">
        <f>IF(F676&lt;&gt;"",1+MAX($A$6:A675),"")</f>
        <v>279</v>
      </c>
      <c r="B676" s="3"/>
      <c r="C676" s="28" t="s">
        <v>73</v>
      </c>
      <c r="D676" s="38">
        <v>124</v>
      </c>
      <c r="E676" s="32">
        <v>0.1</v>
      </c>
      <c r="F676" s="36">
        <f t="shared" si="208"/>
        <v>136.4</v>
      </c>
      <c r="G676" s="33" t="s">
        <v>72</v>
      </c>
      <c r="H676" s="37">
        <v>1.9</v>
      </c>
      <c r="I676" s="31">
        <f t="shared" si="209"/>
        <v>259.16000000000003</v>
      </c>
      <c r="J676" s="10"/>
    </row>
    <row r="677" spans="1:10" ht="15.75" x14ac:dyDescent="0.25">
      <c r="A677" s="53" t="str">
        <f>IF(F677&lt;&gt;"",1+MAX($A$6:A676),"")</f>
        <v/>
      </c>
      <c r="B677" s="3"/>
      <c r="C677" s="28" t="s">
        <v>61</v>
      </c>
      <c r="D677" s="38"/>
      <c r="E677" s="32"/>
      <c r="F677" s="36"/>
      <c r="G677" s="33"/>
      <c r="H677" s="37"/>
      <c r="I677" s="31"/>
      <c r="J677" s="10"/>
    </row>
    <row r="678" spans="1:10" ht="15.75" x14ac:dyDescent="0.25">
      <c r="A678" s="53" t="str">
        <f>IF(F678&lt;&gt;"",1+MAX($A$6:A677),"")</f>
        <v/>
      </c>
      <c r="B678" s="3"/>
      <c r="C678" s="50" t="s">
        <v>104</v>
      </c>
      <c r="D678" s="38"/>
      <c r="E678" s="32"/>
      <c r="F678" s="36"/>
      <c r="G678" s="33"/>
      <c r="H678" s="37"/>
      <c r="I678" s="31"/>
      <c r="J678" s="10"/>
    </row>
    <row r="679" spans="1:10" ht="30" x14ac:dyDescent="0.25">
      <c r="A679" s="53">
        <f>IF(F679&lt;&gt;"",1+MAX($A$6:A678),"")</f>
        <v>280</v>
      </c>
      <c r="B679" s="3"/>
      <c r="C679" s="28" t="s">
        <v>105</v>
      </c>
      <c r="D679" s="38">
        <v>252</v>
      </c>
      <c r="E679" s="32">
        <v>0.1</v>
      </c>
      <c r="F679" s="36">
        <f t="shared" ref="F679" si="210">D679*(1+E679)</f>
        <v>277.20000000000005</v>
      </c>
      <c r="G679" s="33" t="s">
        <v>65</v>
      </c>
      <c r="H679" s="37">
        <v>3.6</v>
      </c>
      <c r="I679" s="31">
        <f t="shared" ref="I679" si="211">H679*F679</f>
        <v>997.92000000000019</v>
      </c>
      <c r="J679" s="10"/>
    </row>
    <row r="680" spans="1:10" ht="15.75" x14ac:dyDescent="0.25">
      <c r="A680" s="53" t="str">
        <f>IF(F680&lt;&gt;"",1+MAX($A$6:A679),"")</f>
        <v/>
      </c>
      <c r="B680" s="3"/>
      <c r="C680" s="51" t="s">
        <v>66</v>
      </c>
      <c r="D680" s="38">
        <v>378</v>
      </c>
      <c r="E680" s="54"/>
      <c r="F680" s="54"/>
      <c r="G680" s="54"/>
      <c r="H680" s="54"/>
      <c r="I680" s="55"/>
      <c r="J680" s="10"/>
    </row>
    <row r="681" spans="1:10" ht="15.75" x14ac:dyDescent="0.25">
      <c r="A681" s="53" t="str">
        <f>IF(F681&lt;&gt;"",1+MAX($A$6:A680),"")</f>
        <v/>
      </c>
      <c r="B681" s="3"/>
      <c r="C681" s="51" t="s">
        <v>67</v>
      </c>
      <c r="D681" s="38">
        <v>110.25</v>
      </c>
      <c r="E681" s="54"/>
      <c r="F681" s="54"/>
      <c r="G681" s="54"/>
      <c r="H681" s="54"/>
      <c r="I681" s="55"/>
      <c r="J681" s="10"/>
    </row>
    <row r="682" spans="1:10" ht="15.75" x14ac:dyDescent="0.25">
      <c r="A682" s="53" t="str">
        <f>IF(F682&lt;&gt;"",1+MAX($A$6:A681),"")</f>
        <v/>
      </c>
      <c r="B682" s="3"/>
      <c r="C682" s="51" t="s">
        <v>68</v>
      </c>
      <c r="D682" s="38">
        <v>7.875</v>
      </c>
      <c r="E682" s="54"/>
      <c r="F682" s="54"/>
      <c r="G682" s="54"/>
      <c r="H682" s="54"/>
      <c r="I682" s="55"/>
      <c r="J682" s="10"/>
    </row>
    <row r="683" spans="1:10" ht="15.75" x14ac:dyDescent="0.25">
      <c r="A683" s="53" t="str">
        <f>IF(F683&lt;&gt;"",1+MAX($A$6:A682),"")</f>
        <v/>
      </c>
      <c r="B683" s="3"/>
      <c r="C683" s="51" t="s">
        <v>69</v>
      </c>
      <c r="D683" s="38">
        <v>7.875</v>
      </c>
      <c r="E683" s="54"/>
      <c r="F683" s="54"/>
      <c r="G683" s="54"/>
      <c r="H683" s="54"/>
      <c r="I683" s="55"/>
      <c r="J683" s="10"/>
    </row>
    <row r="684" spans="1:10" ht="15.75" x14ac:dyDescent="0.25">
      <c r="A684" s="53" t="str">
        <f>IF(F684&lt;&gt;"",1+MAX($A$6:A683),"")</f>
        <v/>
      </c>
      <c r="B684" s="3"/>
      <c r="C684" s="28" t="s">
        <v>61</v>
      </c>
      <c r="D684" s="38"/>
      <c r="E684" s="32"/>
      <c r="F684" s="36"/>
      <c r="G684" s="33"/>
      <c r="H684" s="37"/>
      <c r="I684" s="31"/>
      <c r="J684" s="10"/>
    </row>
    <row r="685" spans="1:10" ht="30" x14ac:dyDescent="0.25">
      <c r="A685" s="53">
        <f>IF(F685&lt;&gt;"",1+MAX($A$6:A684),"")</f>
        <v>281</v>
      </c>
      <c r="B685" s="3"/>
      <c r="C685" s="28" t="s">
        <v>106</v>
      </c>
      <c r="D685" s="38">
        <v>504</v>
      </c>
      <c r="E685" s="32">
        <v>0.1</v>
      </c>
      <c r="F685" s="36">
        <f t="shared" ref="F685" si="212">D685*(1+E685)</f>
        <v>554.40000000000009</v>
      </c>
      <c r="G685" s="33" t="s">
        <v>65</v>
      </c>
      <c r="H685" s="37">
        <v>3.4</v>
      </c>
      <c r="I685" s="31">
        <f t="shared" ref="I685" si="213">H685*F685</f>
        <v>1884.9600000000003</v>
      </c>
      <c r="J685" s="10"/>
    </row>
    <row r="686" spans="1:10" ht="15.75" x14ac:dyDescent="0.25">
      <c r="A686" s="53" t="str">
        <f>IF(F686&lt;&gt;"",1+MAX($A$6:A685),"")</f>
        <v/>
      </c>
      <c r="B686" s="3"/>
      <c r="C686" s="51" t="s">
        <v>66</v>
      </c>
      <c r="D686" s="38">
        <v>756</v>
      </c>
      <c r="E686" s="54"/>
      <c r="F686" s="54"/>
      <c r="G686" s="54"/>
      <c r="H686" s="54"/>
      <c r="I686" s="55"/>
      <c r="J686" s="10"/>
    </row>
    <row r="687" spans="1:10" ht="15.75" x14ac:dyDescent="0.25">
      <c r="A687" s="53" t="str">
        <f>IF(F687&lt;&gt;"",1+MAX($A$6:A686),"")</f>
        <v/>
      </c>
      <c r="B687" s="3"/>
      <c r="C687" s="51" t="s">
        <v>67</v>
      </c>
      <c r="D687" s="38">
        <v>220.5</v>
      </c>
      <c r="E687" s="54"/>
      <c r="F687" s="54"/>
      <c r="G687" s="54"/>
      <c r="H687" s="54"/>
      <c r="I687" s="55"/>
      <c r="J687" s="10"/>
    </row>
    <row r="688" spans="1:10" ht="15.75" x14ac:dyDescent="0.25">
      <c r="A688" s="53" t="str">
        <f>IF(F688&lt;&gt;"",1+MAX($A$6:A687),"")</f>
        <v/>
      </c>
      <c r="B688" s="3"/>
      <c r="C688" s="51" t="s">
        <v>68</v>
      </c>
      <c r="D688" s="38">
        <v>15.75</v>
      </c>
      <c r="E688" s="54"/>
      <c r="F688" s="54"/>
      <c r="G688" s="54"/>
      <c r="H688" s="54"/>
      <c r="I688" s="55"/>
      <c r="J688" s="10"/>
    </row>
    <row r="689" spans="1:10" ht="15.75" x14ac:dyDescent="0.25">
      <c r="A689" s="53" t="str">
        <f>IF(F689&lt;&gt;"",1+MAX($A$6:A688),"")</f>
        <v/>
      </c>
      <c r="B689" s="3"/>
      <c r="C689" s="51" t="s">
        <v>69</v>
      </c>
      <c r="D689" s="38">
        <v>15.75</v>
      </c>
      <c r="E689" s="54"/>
      <c r="F689" s="54"/>
      <c r="G689" s="54"/>
      <c r="H689" s="54"/>
      <c r="I689" s="55"/>
      <c r="J689" s="10"/>
    </row>
    <row r="690" spans="1:10" ht="15.75" x14ac:dyDescent="0.25">
      <c r="A690" s="53" t="str">
        <f>IF(F690&lt;&gt;"",1+MAX($A$6:A689),"")</f>
        <v/>
      </c>
      <c r="B690" s="3"/>
      <c r="C690" s="28" t="s">
        <v>61</v>
      </c>
      <c r="D690" s="38"/>
      <c r="E690" s="32"/>
      <c r="F690" s="36"/>
      <c r="G690" s="33"/>
      <c r="H690" s="37"/>
      <c r="I690" s="31"/>
      <c r="J690" s="10"/>
    </row>
    <row r="691" spans="1:10" ht="15.75" x14ac:dyDescent="0.25">
      <c r="A691" s="53">
        <f>IF(F691&lt;&gt;"",1+MAX($A$6:A690),"")</f>
        <v>282</v>
      </c>
      <c r="B691" s="3"/>
      <c r="C691" s="28" t="s">
        <v>85</v>
      </c>
      <c r="D691" s="38">
        <v>252</v>
      </c>
      <c r="E691" s="32">
        <v>0.1</v>
      </c>
      <c r="F691" s="36">
        <f t="shared" ref="F691:F694" si="214">D691*(1+E691)</f>
        <v>277.20000000000005</v>
      </c>
      <c r="G691" s="33" t="s">
        <v>65</v>
      </c>
      <c r="H691" s="37">
        <v>2.5</v>
      </c>
      <c r="I691" s="31">
        <f t="shared" ref="I691:I694" si="215">H691*F691</f>
        <v>693.00000000000011</v>
      </c>
      <c r="J691" s="10"/>
    </row>
    <row r="692" spans="1:10" ht="15.75" x14ac:dyDescent="0.25">
      <c r="A692" s="53">
        <f>IF(F692&lt;&gt;"",1+MAX($A$6:A691),"")</f>
        <v>283</v>
      </c>
      <c r="B692" s="3"/>
      <c r="C692" s="28" t="s">
        <v>107</v>
      </c>
      <c r="D692" s="38">
        <v>252</v>
      </c>
      <c r="E692" s="32">
        <v>0.1</v>
      </c>
      <c r="F692" s="36">
        <f t="shared" si="214"/>
        <v>277.20000000000005</v>
      </c>
      <c r="G692" s="33" t="s">
        <v>65</v>
      </c>
      <c r="H692" s="37">
        <v>5.4</v>
      </c>
      <c r="I692" s="31">
        <f t="shared" si="215"/>
        <v>1496.8800000000003</v>
      </c>
      <c r="J692" s="10"/>
    </row>
    <row r="693" spans="1:10" ht="15.75" x14ac:dyDescent="0.25">
      <c r="A693" s="53">
        <f>IF(F693&lt;&gt;"",1+MAX($A$6:A692),"")</f>
        <v>284</v>
      </c>
      <c r="B693" s="3"/>
      <c r="C693" s="28" t="s">
        <v>108</v>
      </c>
      <c r="D693" s="38">
        <v>42</v>
      </c>
      <c r="E693" s="32">
        <v>0.1</v>
      </c>
      <c r="F693" s="36">
        <f t="shared" si="214"/>
        <v>46.2</v>
      </c>
      <c r="G693" s="33" t="s">
        <v>72</v>
      </c>
      <c r="H693" s="37">
        <v>3.8</v>
      </c>
      <c r="I693" s="31">
        <f t="shared" si="215"/>
        <v>175.56</v>
      </c>
      <c r="J693" s="10"/>
    </row>
    <row r="694" spans="1:10" ht="15.75" x14ac:dyDescent="0.25">
      <c r="A694" s="53">
        <f>IF(F694&lt;&gt;"",1+MAX($A$6:A693),"")</f>
        <v>285</v>
      </c>
      <c r="B694" s="3"/>
      <c r="C694" s="28" t="s">
        <v>73</v>
      </c>
      <c r="D694" s="38">
        <v>84</v>
      </c>
      <c r="E694" s="32">
        <v>0.1</v>
      </c>
      <c r="F694" s="36">
        <f t="shared" si="214"/>
        <v>92.4</v>
      </c>
      <c r="G694" s="33" t="s">
        <v>72</v>
      </c>
      <c r="H694" s="37">
        <v>1.9</v>
      </c>
      <c r="I694" s="31">
        <f t="shared" si="215"/>
        <v>175.56</v>
      </c>
      <c r="J694" s="10"/>
    </row>
    <row r="695" spans="1:10" ht="15.75" x14ac:dyDescent="0.25">
      <c r="A695" s="53" t="str">
        <f>IF(F695&lt;&gt;"",1+MAX($A$6:A694),"")</f>
        <v/>
      </c>
      <c r="B695" s="3"/>
      <c r="C695" s="28" t="s">
        <v>61</v>
      </c>
      <c r="D695" s="38"/>
      <c r="E695" s="32"/>
      <c r="F695" s="36"/>
      <c r="G695" s="33"/>
      <c r="H695" s="37"/>
      <c r="I695" s="31"/>
      <c r="J695" s="10"/>
    </row>
    <row r="696" spans="1:10" ht="15.75" x14ac:dyDescent="0.25">
      <c r="A696" s="53" t="str">
        <f>IF(F696&lt;&gt;"",1+MAX($A$6:A695),"")</f>
        <v/>
      </c>
      <c r="B696" s="3"/>
      <c r="C696" s="50" t="s">
        <v>90</v>
      </c>
      <c r="D696" s="38"/>
      <c r="E696" s="32"/>
      <c r="F696" s="36"/>
      <c r="G696" s="33"/>
      <c r="H696" s="37"/>
      <c r="I696" s="31"/>
      <c r="J696" s="10"/>
    </row>
    <row r="697" spans="1:10" ht="30" x14ac:dyDescent="0.25">
      <c r="A697" s="53">
        <f>IF(F697&lt;&gt;"",1+MAX($A$6:A696),"")</f>
        <v>286</v>
      </c>
      <c r="B697" s="3"/>
      <c r="C697" s="28" t="s">
        <v>91</v>
      </c>
      <c r="D697" s="38">
        <v>694</v>
      </c>
      <c r="E697" s="32">
        <v>0.1</v>
      </c>
      <c r="F697" s="36">
        <f t="shared" ref="F697" si="216">D697*(1+E697)</f>
        <v>763.40000000000009</v>
      </c>
      <c r="G697" s="33" t="s">
        <v>65</v>
      </c>
      <c r="H697" s="37">
        <v>3.4</v>
      </c>
      <c r="I697" s="31">
        <f t="shared" ref="I697" si="217">H697*F697</f>
        <v>2595.5600000000004</v>
      </c>
      <c r="J697" s="10"/>
    </row>
    <row r="698" spans="1:10" ht="15.75" x14ac:dyDescent="0.25">
      <c r="A698" s="53" t="str">
        <f>IF(F698&lt;&gt;"",1+MAX($A$6:A697),"")</f>
        <v/>
      </c>
      <c r="B698" s="3"/>
      <c r="C698" s="51" t="s">
        <v>66</v>
      </c>
      <c r="D698" s="38">
        <v>1041</v>
      </c>
      <c r="E698" s="54"/>
      <c r="F698" s="54"/>
      <c r="G698" s="54"/>
      <c r="H698" s="54"/>
      <c r="I698" s="55"/>
      <c r="J698" s="10"/>
    </row>
    <row r="699" spans="1:10" ht="15.75" x14ac:dyDescent="0.25">
      <c r="A699" s="53" t="str">
        <f>IF(F699&lt;&gt;"",1+MAX($A$6:A698),"")</f>
        <v/>
      </c>
      <c r="B699" s="3"/>
      <c r="C699" s="51" t="s">
        <v>67</v>
      </c>
      <c r="D699" s="38">
        <v>303.625</v>
      </c>
      <c r="E699" s="54"/>
      <c r="F699" s="54"/>
      <c r="G699" s="54"/>
      <c r="H699" s="54"/>
      <c r="I699" s="55"/>
      <c r="J699" s="10"/>
    </row>
    <row r="700" spans="1:10" ht="15.75" x14ac:dyDescent="0.25">
      <c r="A700" s="53" t="str">
        <f>IF(F700&lt;&gt;"",1+MAX($A$6:A699),"")</f>
        <v/>
      </c>
      <c r="B700" s="3"/>
      <c r="C700" s="51" t="s">
        <v>68</v>
      </c>
      <c r="D700" s="38">
        <v>21.6875</v>
      </c>
      <c r="E700" s="54"/>
      <c r="F700" s="54"/>
      <c r="G700" s="54"/>
      <c r="H700" s="54"/>
      <c r="I700" s="55"/>
      <c r="J700" s="10"/>
    </row>
    <row r="701" spans="1:10" ht="15.75" x14ac:dyDescent="0.25">
      <c r="A701" s="53" t="str">
        <f>IF(F701&lt;&gt;"",1+MAX($A$6:A700),"")</f>
        <v/>
      </c>
      <c r="B701" s="3"/>
      <c r="C701" s="51" t="s">
        <v>69</v>
      </c>
      <c r="D701" s="38">
        <v>21.6875</v>
      </c>
      <c r="E701" s="54"/>
      <c r="F701" s="54"/>
      <c r="G701" s="54"/>
      <c r="H701" s="54"/>
      <c r="I701" s="55"/>
      <c r="J701" s="10"/>
    </row>
    <row r="702" spans="1:10" ht="15.75" x14ac:dyDescent="0.25">
      <c r="A702" s="53" t="str">
        <f>IF(F702&lt;&gt;"",1+MAX($A$6:A701),"")</f>
        <v/>
      </c>
      <c r="B702" s="3"/>
      <c r="C702" s="28" t="s">
        <v>61</v>
      </c>
      <c r="D702" s="38"/>
      <c r="E702" s="32"/>
      <c r="F702" s="36"/>
      <c r="G702" s="33"/>
      <c r="H702" s="37"/>
      <c r="I702" s="31"/>
      <c r="J702" s="10"/>
    </row>
    <row r="703" spans="1:10" ht="15.75" x14ac:dyDescent="0.25">
      <c r="A703" s="53">
        <f>IF(F703&lt;&gt;"",1+MAX($A$6:A702),"")</f>
        <v>287</v>
      </c>
      <c r="B703" s="3"/>
      <c r="C703" s="28" t="s">
        <v>92</v>
      </c>
      <c r="D703" s="38">
        <v>694</v>
      </c>
      <c r="E703" s="32">
        <v>0.1</v>
      </c>
      <c r="F703" s="36">
        <f t="shared" ref="F703:F707" si="218">D703*(1+E703)</f>
        <v>763.40000000000009</v>
      </c>
      <c r="G703" s="33" t="s">
        <v>65</v>
      </c>
      <c r="H703" s="37">
        <v>2.5</v>
      </c>
      <c r="I703" s="31">
        <f t="shared" ref="I703:I707" si="219">H703*F703</f>
        <v>1908.5000000000002</v>
      </c>
      <c r="J703" s="10"/>
    </row>
    <row r="704" spans="1:10" ht="15.75" x14ac:dyDescent="0.25">
      <c r="A704" s="53">
        <f>IF(F704&lt;&gt;"",1+MAX($A$6:A703),"")</f>
        <v>288</v>
      </c>
      <c r="B704" s="3"/>
      <c r="C704" s="28" t="s">
        <v>86</v>
      </c>
      <c r="D704" s="38">
        <v>694</v>
      </c>
      <c r="E704" s="32">
        <v>0.1</v>
      </c>
      <c r="F704" s="36">
        <f t="shared" si="218"/>
        <v>763.40000000000009</v>
      </c>
      <c r="G704" s="33" t="s">
        <v>65</v>
      </c>
      <c r="H704" s="37">
        <v>2.5</v>
      </c>
      <c r="I704" s="31">
        <f t="shared" si="219"/>
        <v>1908.5000000000002</v>
      </c>
      <c r="J704" s="10"/>
    </row>
    <row r="705" spans="1:10" ht="15.75" x14ac:dyDescent="0.25">
      <c r="A705" s="53">
        <f>IF(F705&lt;&gt;"",1+MAX($A$6:A704),"")</f>
        <v>289</v>
      </c>
      <c r="B705" s="3"/>
      <c r="C705" s="28" t="s">
        <v>87</v>
      </c>
      <c r="D705" s="38">
        <v>78</v>
      </c>
      <c r="E705" s="32">
        <v>0.1</v>
      </c>
      <c r="F705" s="36">
        <f t="shared" si="218"/>
        <v>85.800000000000011</v>
      </c>
      <c r="G705" s="33" t="s">
        <v>72</v>
      </c>
      <c r="H705" s="37">
        <v>3.4</v>
      </c>
      <c r="I705" s="31">
        <f t="shared" si="219"/>
        <v>291.72000000000003</v>
      </c>
      <c r="J705" s="10"/>
    </row>
    <row r="706" spans="1:10" ht="15.75" x14ac:dyDescent="0.25">
      <c r="A706" s="53">
        <f>IF(F706&lt;&gt;"",1+MAX($A$6:A705),"")</f>
        <v>290</v>
      </c>
      <c r="B706" s="3"/>
      <c r="C706" s="28" t="s">
        <v>88</v>
      </c>
      <c r="D706" s="38">
        <v>39</v>
      </c>
      <c r="E706" s="32">
        <v>0.1</v>
      </c>
      <c r="F706" s="36">
        <f t="shared" si="218"/>
        <v>42.900000000000006</v>
      </c>
      <c r="G706" s="33" t="s">
        <v>72</v>
      </c>
      <c r="H706" s="37">
        <v>3.4</v>
      </c>
      <c r="I706" s="31">
        <f t="shared" si="219"/>
        <v>145.86000000000001</v>
      </c>
      <c r="J706" s="10"/>
    </row>
    <row r="707" spans="1:10" ht="15.75" x14ac:dyDescent="0.25">
      <c r="A707" s="53">
        <f>IF(F707&lt;&gt;"",1+MAX($A$6:A706),"")</f>
        <v>291</v>
      </c>
      <c r="B707" s="3"/>
      <c r="C707" s="28" t="s">
        <v>73</v>
      </c>
      <c r="D707" s="38">
        <v>78</v>
      </c>
      <c r="E707" s="32">
        <v>0.1</v>
      </c>
      <c r="F707" s="36">
        <f t="shared" si="218"/>
        <v>85.800000000000011</v>
      </c>
      <c r="G707" s="33" t="s">
        <v>72</v>
      </c>
      <c r="H707" s="37">
        <v>1.9</v>
      </c>
      <c r="I707" s="31">
        <f t="shared" si="219"/>
        <v>163.02000000000001</v>
      </c>
      <c r="J707" s="10"/>
    </row>
    <row r="708" spans="1:10" ht="15.75" x14ac:dyDescent="0.25">
      <c r="A708" s="53" t="str">
        <f>IF(F708&lt;&gt;"",1+MAX($A$6:A707),"")</f>
        <v/>
      </c>
      <c r="B708" s="3"/>
      <c r="C708" s="28" t="s">
        <v>61</v>
      </c>
      <c r="D708" s="38"/>
      <c r="E708" s="32"/>
      <c r="F708" s="36"/>
      <c r="G708" s="33"/>
      <c r="H708" s="37"/>
      <c r="I708" s="31"/>
      <c r="J708" s="10"/>
    </row>
    <row r="709" spans="1:10" ht="15.75" x14ac:dyDescent="0.25">
      <c r="A709" s="53" t="str">
        <f>IF(F709&lt;&gt;"",1+MAX($A$6:A708),"")</f>
        <v/>
      </c>
      <c r="B709" s="3"/>
      <c r="C709" s="50" t="s">
        <v>120</v>
      </c>
      <c r="D709" s="38"/>
      <c r="E709" s="32"/>
      <c r="F709" s="36"/>
      <c r="G709" s="33"/>
      <c r="H709" s="37"/>
      <c r="I709" s="31"/>
      <c r="J709" s="10"/>
    </row>
    <row r="710" spans="1:10" ht="15.75" x14ac:dyDescent="0.25">
      <c r="A710" s="53">
        <f>IF(F710&lt;&gt;"",1+MAX($A$6:A709),"")</f>
        <v>292</v>
      </c>
      <c r="B710" s="3"/>
      <c r="C710" s="28" t="s">
        <v>64</v>
      </c>
      <c r="D710" s="38">
        <v>227</v>
      </c>
      <c r="E710" s="32">
        <v>0.1</v>
      </c>
      <c r="F710" s="36">
        <f t="shared" ref="F710" si="220">D710*(1+E710)</f>
        <v>249.70000000000002</v>
      </c>
      <c r="G710" s="33" t="s">
        <v>65</v>
      </c>
      <c r="H710" s="37">
        <v>3.3</v>
      </c>
      <c r="I710" s="31">
        <f t="shared" ref="I710" si="221">H710*F710</f>
        <v>824.01</v>
      </c>
      <c r="J710" s="10"/>
    </row>
    <row r="711" spans="1:10" ht="15.75" x14ac:dyDescent="0.25">
      <c r="A711" s="53" t="str">
        <f>IF(F711&lt;&gt;"",1+MAX($A$6:A710),"")</f>
        <v/>
      </c>
      <c r="B711" s="3"/>
      <c r="C711" s="51" t="s">
        <v>66</v>
      </c>
      <c r="D711" s="38">
        <v>340.5</v>
      </c>
      <c r="E711" s="54"/>
      <c r="F711" s="54"/>
      <c r="G711" s="54"/>
      <c r="H711" s="54"/>
      <c r="I711" s="55"/>
      <c r="J711" s="10"/>
    </row>
    <row r="712" spans="1:10" ht="15.75" x14ac:dyDescent="0.25">
      <c r="A712" s="53" t="str">
        <f>IF(F712&lt;&gt;"",1+MAX($A$6:A711),"")</f>
        <v/>
      </c>
      <c r="B712" s="3"/>
      <c r="C712" s="51" t="s">
        <v>67</v>
      </c>
      <c r="D712" s="38">
        <v>99.3125</v>
      </c>
      <c r="E712" s="54"/>
      <c r="F712" s="54"/>
      <c r="G712" s="54"/>
      <c r="H712" s="54"/>
      <c r="I712" s="55"/>
      <c r="J712" s="10"/>
    </row>
    <row r="713" spans="1:10" ht="15.75" x14ac:dyDescent="0.25">
      <c r="A713" s="53" t="str">
        <f>IF(F713&lt;&gt;"",1+MAX($A$6:A712),"")</f>
        <v/>
      </c>
      <c r="B713" s="3"/>
      <c r="C713" s="51" t="s">
        <v>68</v>
      </c>
      <c r="D713" s="38">
        <v>7.09375</v>
      </c>
      <c r="E713" s="54"/>
      <c r="F713" s="54"/>
      <c r="G713" s="54"/>
      <c r="H713" s="54"/>
      <c r="I713" s="55"/>
      <c r="J713" s="10"/>
    </row>
    <row r="714" spans="1:10" ht="15.75" x14ac:dyDescent="0.25">
      <c r="A714" s="53" t="str">
        <f>IF(F714&lt;&gt;"",1+MAX($A$6:A713),"")</f>
        <v/>
      </c>
      <c r="B714" s="3"/>
      <c r="C714" s="51" t="s">
        <v>69</v>
      </c>
      <c r="D714" s="38">
        <v>7.09375</v>
      </c>
      <c r="E714" s="54"/>
      <c r="F714" s="54"/>
      <c r="G714" s="54"/>
      <c r="H714" s="54"/>
      <c r="I714" s="55"/>
      <c r="J714" s="10"/>
    </row>
    <row r="715" spans="1:10" ht="15.75" x14ac:dyDescent="0.25">
      <c r="A715" s="53" t="str">
        <f>IF(F715&lt;&gt;"",1+MAX($A$6:A714),"")</f>
        <v/>
      </c>
      <c r="B715" s="3"/>
      <c r="C715" s="28" t="s">
        <v>61</v>
      </c>
      <c r="D715" s="38"/>
      <c r="E715" s="32"/>
      <c r="F715" s="36"/>
      <c r="G715" s="33"/>
      <c r="H715" s="37"/>
      <c r="I715" s="31"/>
      <c r="J715" s="10"/>
    </row>
    <row r="716" spans="1:10" ht="15.75" x14ac:dyDescent="0.25">
      <c r="A716" s="53">
        <f>IF(F716&lt;&gt;"",1+MAX($A$6:A715),"")</f>
        <v>293</v>
      </c>
      <c r="B716" s="3"/>
      <c r="C716" s="28" t="s">
        <v>117</v>
      </c>
      <c r="D716" s="38">
        <v>227</v>
      </c>
      <c r="E716" s="32">
        <v>0.1</v>
      </c>
      <c r="F716" s="36">
        <f t="shared" ref="F716:F718" si="222">D716*(1+E716)</f>
        <v>249.70000000000002</v>
      </c>
      <c r="G716" s="33" t="s">
        <v>65</v>
      </c>
      <c r="H716" s="37">
        <v>6.7</v>
      </c>
      <c r="I716" s="31">
        <f t="shared" ref="I716:I718" si="223">H716*F716</f>
        <v>1672.9900000000002</v>
      </c>
      <c r="J716" s="10"/>
    </row>
    <row r="717" spans="1:10" ht="15.75" x14ac:dyDescent="0.25">
      <c r="A717" s="53">
        <f>IF(F717&lt;&gt;"",1+MAX($A$6:A716),"")</f>
        <v>294</v>
      </c>
      <c r="B717" s="3"/>
      <c r="C717" s="28" t="s">
        <v>118</v>
      </c>
      <c r="D717" s="38">
        <v>32</v>
      </c>
      <c r="E717" s="32">
        <v>0.1</v>
      </c>
      <c r="F717" s="36">
        <f t="shared" si="222"/>
        <v>35.200000000000003</v>
      </c>
      <c r="G717" s="33" t="s">
        <v>72</v>
      </c>
      <c r="H717" s="37">
        <v>8.9</v>
      </c>
      <c r="I717" s="31">
        <f t="shared" si="223"/>
        <v>313.28000000000003</v>
      </c>
      <c r="J717" s="10"/>
    </row>
    <row r="718" spans="1:10" ht="15.75" x14ac:dyDescent="0.25">
      <c r="A718" s="53">
        <f>IF(F718&lt;&gt;"",1+MAX($A$6:A717),"")</f>
        <v>295</v>
      </c>
      <c r="B718" s="3"/>
      <c r="C718" s="28" t="s">
        <v>73</v>
      </c>
      <c r="D718" s="38">
        <v>32</v>
      </c>
      <c r="E718" s="32">
        <v>0.1</v>
      </c>
      <c r="F718" s="36">
        <f t="shared" si="222"/>
        <v>35.200000000000003</v>
      </c>
      <c r="G718" s="33" t="s">
        <v>72</v>
      </c>
      <c r="H718" s="37">
        <v>1.9</v>
      </c>
      <c r="I718" s="31">
        <f t="shared" si="223"/>
        <v>66.88</v>
      </c>
      <c r="J718" s="10"/>
    </row>
    <row r="719" spans="1:10" ht="15.75" x14ac:dyDescent="0.25">
      <c r="A719" s="53" t="str">
        <f>IF(F719&lt;&gt;"",1+MAX($A$6:A718),"")</f>
        <v/>
      </c>
      <c r="B719" s="3"/>
      <c r="C719" s="28" t="s">
        <v>61</v>
      </c>
      <c r="D719" s="38"/>
      <c r="E719" s="32"/>
      <c r="F719" s="36"/>
      <c r="G719" s="33"/>
      <c r="H719" s="37"/>
      <c r="I719" s="31"/>
      <c r="J719" s="10"/>
    </row>
    <row r="720" spans="1:10" ht="15.75" x14ac:dyDescent="0.25">
      <c r="A720" s="53" t="str">
        <f>IF(F720&lt;&gt;"",1+MAX($A$6:A719),"")</f>
        <v/>
      </c>
      <c r="B720" s="3"/>
      <c r="C720" s="50" t="s">
        <v>74</v>
      </c>
      <c r="D720" s="38"/>
      <c r="E720" s="32"/>
      <c r="F720" s="36"/>
      <c r="G720" s="33"/>
      <c r="H720" s="37"/>
      <c r="I720" s="31"/>
      <c r="J720" s="10"/>
    </row>
    <row r="721" spans="1:10" ht="30" x14ac:dyDescent="0.25">
      <c r="A721" s="53">
        <f>IF(F721&lt;&gt;"",1+MAX($A$6:A720),"")</f>
        <v>296</v>
      </c>
      <c r="B721" s="3"/>
      <c r="C721" s="28" t="s">
        <v>75</v>
      </c>
      <c r="D721" s="38">
        <v>5626</v>
      </c>
      <c r="E721" s="32">
        <v>0.1</v>
      </c>
      <c r="F721" s="36">
        <f t="shared" ref="F721" si="224">D721*(1+E721)</f>
        <v>6188.6</v>
      </c>
      <c r="G721" s="33" t="s">
        <v>65</v>
      </c>
      <c r="H721" s="37">
        <v>3.4</v>
      </c>
      <c r="I721" s="31">
        <f t="shared" ref="I721" si="225">H721*F721</f>
        <v>21041.24</v>
      </c>
      <c r="J721" s="10"/>
    </row>
    <row r="722" spans="1:10" ht="15.75" x14ac:dyDescent="0.25">
      <c r="A722" s="53" t="str">
        <f>IF(F722&lt;&gt;"",1+MAX($A$6:A721),"")</f>
        <v/>
      </c>
      <c r="B722" s="3"/>
      <c r="C722" s="51" t="s">
        <v>66</v>
      </c>
      <c r="D722" s="38">
        <v>8439</v>
      </c>
      <c r="E722" s="54"/>
      <c r="F722" s="54"/>
      <c r="G722" s="54"/>
      <c r="H722" s="54"/>
      <c r="I722" s="55"/>
      <c r="J722" s="10"/>
    </row>
    <row r="723" spans="1:10" ht="15.75" x14ac:dyDescent="0.25">
      <c r="A723" s="53" t="str">
        <f>IF(F723&lt;&gt;"",1+MAX($A$6:A722),"")</f>
        <v/>
      </c>
      <c r="B723" s="3"/>
      <c r="C723" s="51" t="s">
        <v>67</v>
      </c>
      <c r="D723" s="38">
        <v>2461.375</v>
      </c>
      <c r="E723" s="54"/>
      <c r="F723" s="54"/>
      <c r="G723" s="54"/>
      <c r="H723" s="54"/>
      <c r="I723" s="55"/>
      <c r="J723" s="10"/>
    </row>
    <row r="724" spans="1:10" ht="15.75" x14ac:dyDescent="0.25">
      <c r="A724" s="53" t="str">
        <f>IF(F724&lt;&gt;"",1+MAX($A$6:A723),"")</f>
        <v/>
      </c>
      <c r="B724" s="3"/>
      <c r="C724" s="51" t="s">
        <v>68</v>
      </c>
      <c r="D724" s="38">
        <v>175.8125</v>
      </c>
      <c r="E724" s="54"/>
      <c r="F724" s="54"/>
      <c r="G724" s="54"/>
      <c r="H724" s="54"/>
      <c r="I724" s="55"/>
      <c r="J724" s="10"/>
    </row>
    <row r="725" spans="1:10" ht="15.75" x14ac:dyDescent="0.25">
      <c r="A725" s="53" t="str">
        <f>IF(F725&lt;&gt;"",1+MAX($A$6:A724),"")</f>
        <v/>
      </c>
      <c r="B725" s="3"/>
      <c r="C725" s="51" t="s">
        <v>69</v>
      </c>
      <c r="D725" s="38">
        <v>175.8125</v>
      </c>
      <c r="E725" s="54"/>
      <c r="F725" s="54"/>
      <c r="G725" s="54"/>
      <c r="H725" s="54"/>
      <c r="I725" s="55"/>
      <c r="J725" s="10"/>
    </row>
    <row r="726" spans="1:10" ht="15.75" x14ac:dyDescent="0.25">
      <c r="A726" s="53" t="str">
        <f>IF(F726&lt;&gt;"",1+MAX($A$6:A725),"")</f>
        <v/>
      </c>
      <c r="B726" s="3"/>
      <c r="C726" s="28" t="s">
        <v>61</v>
      </c>
      <c r="D726" s="38"/>
      <c r="E726" s="32"/>
      <c r="F726" s="36"/>
      <c r="G726" s="33"/>
      <c r="H726" s="37"/>
      <c r="I726" s="31"/>
      <c r="J726" s="10"/>
    </row>
    <row r="727" spans="1:10" ht="15.75" x14ac:dyDescent="0.25">
      <c r="A727" s="53">
        <f>IF(F727&lt;&gt;"",1+MAX($A$6:A726),"")</f>
        <v>297</v>
      </c>
      <c r="B727" s="3"/>
      <c r="C727" s="28" t="s">
        <v>76</v>
      </c>
      <c r="D727" s="38">
        <v>2813</v>
      </c>
      <c r="E727" s="32">
        <v>0.1</v>
      </c>
      <c r="F727" s="36">
        <f t="shared" ref="F727:F732" si="226">D727*(1+E727)</f>
        <v>3094.3</v>
      </c>
      <c r="G727" s="33" t="s">
        <v>65</v>
      </c>
      <c r="H727" s="37">
        <v>2.5</v>
      </c>
      <c r="I727" s="31">
        <f t="shared" ref="I727:I732" si="227">H727*F727</f>
        <v>7735.75</v>
      </c>
      <c r="J727" s="10"/>
    </row>
    <row r="728" spans="1:10" ht="30" x14ac:dyDescent="0.25">
      <c r="A728" s="53">
        <f>IF(F728&lt;&gt;"",1+MAX($A$6:A727),"")</f>
        <v>298</v>
      </c>
      <c r="B728" s="3"/>
      <c r="C728" s="28" t="s">
        <v>77</v>
      </c>
      <c r="D728" s="38">
        <v>2813</v>
      </c>
      <c r="E728" s="32">
        <v>0.1</v>
      </c>
      <c r="F728" s="36">
        <f t="shared" si="226"/>
        <v>3094.3</v>
      </c>
      <c r="G728" s="33" t="s">
        <v>65</v>
      </c>
      <c r="H728" s="37">
        <v>4.5</v>
      </c>
      <c r="I728" s="31">
        <f t="shared" si="227"/>
        <v>13924.35</v>
      </c>
      <c r="J728" s="10"/>
    </row>
    <row r="729" spans="1:10" ht="15.75" x14ac:dyDescent="0.25">
      <c r="A729" s="53">
        <f>IF(F729&lt;&gt;"",1+MAX($A$6:A728),"")</f>
        <v>299</v>
      </c>
      <c r="B729" s="3"/>
      <c r="C729" s="28" t="s">
        <v>78</v>
      </c>
      <c r="D729" s="38">
        <v>2813</v>
      </c>
      <c r="E729" s="32">
        <v>0.1</v>
      </c>
      <c r="F729" s="36">
        <f t="shared" si="226"/>
        <v>3094.3</v>
      </c>
      <c r="G729" s="33" t="s">
        <v>65</v>
      </c>
      <c r="H729" s="37">
        <v>2.7</v>
      </c>
      <c r="I729" s="31">
        <f t="shared" si="227"/>
        <v>8354.61</v>
      </c>
      <c r="J729" s="10"/>
    </row>
    <row r="730" spans="1:10" ht="15.75" x14ac:dyDescent="0.25">
      <c r="A730" s="53">
        <f>IF(F730&lt;&gt;"",1+MAX($A$6:A729),"")</f>
        <v>300</v>
      </c>
      <c r="B730" s="3"/>
      <c r="C730" s="28" t="s">
        <v>79</v>
      </c>
      <c r="D730" s="38">
        <v>468</v>
      </c>
      <c r="E730" s="32">
        <v>0.1</v>
      </c>
      <c r="F730" s="36">
        <f t="shared" si="226"/>
        <v>514.80000000000007</v>
      </c>
      <c r="G730" s="33" t="s">
        <v>72</v>
      </c>
      <c r="H730" s="37">
        <v>3.8</v>
      </c>
      <c r="I730" s="31">
        <f t="shared" si="227"/>
        <v>1956.2400000000002</v>
      </c>
      <c r="J730" s="10"/>
    </row>
    <row r="731" spans="1:10" ht="15.75" x14ac:dyDescent="0.25">
      <c r="A731" s="53">
        <f>IF(F731&lt;&gt;"",1+MAX($A$6:A730),"")</f>
        <v>301</v>
      </c>
      <c r="B731" s="3"/>
      <c r="C731" s="28" t="s">
        <v>80</v>
      </c>
      <c r="D731" s="38">
        <v>234</v>
      </c>
      <c r="E731" s="32">
        <v>0.1</v>
      </c>
      <c r="F731" s="36">
        <f t="shared" si="226"/>
        <v>257.40000000000003</v>
      </c>
      <c r="G731" s="33" t="s">
        <v>72</v>
      </c>
      <c r="H731" s="37">
        <v>3.8</v>
      </c>
      <c r="I731" s="31">
        <f t="shared" si="227"/>
        <v>978.12000000000012</v>
      </c>
      <c r="J731" s="10"/>
    </row>
    <row r="732" spans="1:10" ht="15.75" x14ac:dyDescent="0.25">
      <c r="A732" s="53">
        <f>IF(F732&lt;&gt;"",1+MAX($A$6:A731),"")</f>
        <v>302</v>
      </c>
      <c r="B732" s="3"/>
      <c r="C732" s="28" t="s">
        <v>73</v>
      </c>
      <c r="D732" s="38">
        <v>936</v>
      </c>
      <c r="E732" s="32">
        <v>0.1</v>
      </c>
      <c r="F732" s="36">
        <f t="shared" si="226"/>
        <v>1029.6000000000001</v>
      </c>
      <c r="G732" s="33" t="s">
        <v>72</v>
      </c>
      <c r="H732" s="37">
        <v>1.9</v>
      </c>
      <c r="I732" s="31">
        <f t="shared" si="227"/>
        <v>1956.2400000000002</v>
      </c>
      <c r="J732" s="10"/>
    </row>
    <row r="733" spans="1:10" ht="15.75" x14ac:dyDescent="0.25">
      <c r="A733" s="53" t="str">
        <f>IF(F733&lt;&gt;"",1+MAX($A$6:A732),"")</f>
        <v/>
      </c>
      <c r="B733" s="3"/>
      <c r="C733" s="28" t="s">
        <v>61</v>
      </c>
      <c r="D733" s="38"/>
      <c r="E733" s="32"/>
      <c r="F733" s="36"/>
      <c r="G733" s="33"/>
      <c r="H733" s="37"/>
      <c r="I733" s="31"/>
      <c r="J733" s="10"/>
    </row>
    <row r="734" spans="1:10" ht="15.75" x14ac:dyDescent="0.25">
      <c r="A734" s="53" t="str">
        <f>IF(F734&lt;&gt;"",1+MAX($A$6:A733),"")</f>
        <v/>
      </c>
      <c r="B734" s="3"/>
      <c r="C734" s="50" t="s">
        <v>83</v>
      </c>
      <c r="D734" s="38"/>
      <c r="E734" s="32"/>
      <c r="F734" s="36"/>
      <c r="G734" s="33"/>
      <c r="H734" s="37"/>
      <c r="I734" s="31"/>
      <c r="J734" s="10"/>
    </row>
    <row r="735" spans="1:10" ht="30" x14ac:dyDescent="0.25">
      <c r="A735" s="53">
        <f>IF(F735&lt;&gt;"",1+MAX($A$6:A734),"")</f>
        <v>303</v>
      </c>
      <c r="B735" s="3"/>
      <c r="C735" s="28" t="s">
        <v>84</v>
      </c>
      <c r="D735" s="38">
        <v>1132</v>
      </c>
      <c r="E735" s="32">
        <v>0.1</v>
      </c>
      <c r="F735" s="36">
        <f t="shared" ref="F735" si="228">D735*(1+E735)</f>
        <v>1245.2</v>
      </c>
      <c r="G735" s="33" t="s">
        <v>65</v>
      </c>
      <c r="H735" s="37">
        <v>3.4</v>
      </c>
      <c r="I735" s="31">
        <f t="shared" ref="I735" si="229">H735*F735</f>
        <v>4233.68</v>
      </c>
      <c r="J735" s="10"/>
    </row>
    <row r="736" spans="1:10" ht="15.75" x14ac:dyDescent="0.25">
      <c r="A736" s="53" t="str">
        <f>IF(F736&lt;&gt;"",1+MAX($A$6:A735),"")</f>
        <v/>
      </c>
      <c r="B736" s="3"/>
      <c r="C736" s="51" t="s">
        <v>66</v>
      </c>
      <c r="D736" s="38">
        <v>1698</v>
      </c>
      <c r="E736" s="54"/>
      <c r="F736" s="54"/>
      <c r="G736" s="54"/>
      <c r="H736" s="54"/>
      <c r="I736" s="55"/>
      <c r="J736" s="10"/>
    </row>
    <row r="737" spans="1:10" ht="15.75" x14ac:dyDescent="0.25">
      <c r="A737" s="53" t="str">
        <f>IF(F737&lt;&gt;"",1+MAX($A$6:A736),"")</f>
        <v/>
      </c>
      <c r="B737" s="3"/>
      <c r="C737" s="51" t="s">
        <v>67</v>
      </c>
      <c r="D737" s="38">
        <v>495.25</v>
      </c>
      <c r="E737" s="54"/>
      <c r="F737" s="54"/>
      <c r="G737" s="54"/>
      <c r="H737" s="54"/>
      <c r="I737" s="55"/>
      <c r="J737" s="10"/>
    </row>
    <row r="738" spans="1:10" ht="15.75" x14ac:dyDescent="0.25">
      <c r="A738" s="53" t="str">
        <f>IF(F738&lt;&gt;"",1+MAX($A$6:A737),"")</f>
        <v/>
      </c>
      <c r="B738" s="3"/>
      <c r="C738" s="51" t="s">
        <v>68</v>
      </c>
      <c r="D738" s="38">
        <v>35.375</v>
      </c>
      <c r="E738" s="54"/>
      <c r="F738" s="54"/>
      <c r="G738" s="54"/>
      <c r="H738" s="54"/>
      <c r="I738" s="55"/>
      <c r="J738" s="10"/>
    </row>
    <row r="739" spans="1:10" ht="15.75" x14ac:dyDescent="0.25">
      <c r="A739" s="53" t="str">
        <f>IF(F739&lt;&gt;"",1+MAX($A$6:A738),"")</f>
        <v/>
      </c>
      <c r="B739" s="3"/>
      <c r="C739" s="51" t="s">
        <v>69</v>
      </c>
      <c r="D739" s="38">
        <v>35.375</v>
      </c>
      <c r="E739" s="54"/>
      <c r="F739" s="54"/>
      <c r="G739" s="54"/>
      <c r="H739" s="54"/>
      <c r="I739" s="55"/>
      <c r="J739" s="10"/>
    </row>
    <row r="740" spans="1:10" ht="15.75" x14ac:dyDescent="0.25">
      <c r="A740" s="53" t="str">
        <f>IF(F740&lt;&gt;"",1+MAX($A$6:A739),"")</f>
        <v/>
      </c>
      <c r="B740" s="3"/>
      <c r="C740" s="28" t="s">
        <v>61</v>
      </c>
      <c r="D740" s="38"/>
      <c r="E740" s="32"/>
      <c r="F740" s="36"/>
      <c r="G740" s="33"/>
      <c r="H740" s="37"/>
      <c r="I740" s="31"/>
      <c r="J740" s="10"/>
    </row>
    <row r="741" spans="1:10" ht="15.75" x14ac:dyDescent="0.25">
      <c r="A741" s="53">
        <f>IF(F741&lt;&gt;"",1+MAX($A$6:A740),"")</f>
        <v>304</v>
      </c>
      <c r="B741" s="3"/>
      <c r="C741" s="28" t="s">
        <v>85</v>
      </c>
      <c r="D741" s="38">
        <v>283</v>
      </c>
      <c r="E741" s="32">
        <v>0.1</v>
      </c>
      <c r="F741" s="36">
        <f t="shared" ref="F741:F745" si="230">D741*(1+E741)</f>
        <v>311.3</v>
      </c>
      <c r="G741" s="33" t="s">
        <v>65</v>
      </c>
      <c r="H741" s="37">
        <v>2.5</v>
      </c>
      <c r="I741" s="31">
        <f t="shared" ref="I741:I745" si="231">H741*F741</f>
        <v>778.25</v>
      </c>
      <c r="J741" s="10"/>
    </row>
    <row r="742" spans="1:10" ht="15.75" x14ac:dyDescent="0.25">
      <c r="A742" s="53">
        <f>IF(F742&lt;&gt;"",1+MAX($A$6:A741),"")</f>
        <v>305</v>
      </c>
      <c r="B742" s="3"/>
      <c r="C742" s="28" t="s">
        <v>86</v>
      </c>
      <c r="D742" s="38">
        <v>283</v>
      </c>
      <c r="E742" s="32">
        <v>0.1</v>
      </c>
      <c r="F742" s="36">
        <f t="shared" si="230"/>
        <v>311.3</v>
      </c>
      <c r="G742" s="33" t="s">
        <v>65</v>
      </c>
      <c r="H742" s="37">
        <v>2.5</v>
      </c>
      <c r="I742" s="31">
        <f t="shared" si="231"/>
        <v>778.25</v>
      </c>
      <c r="J742" s="10"/>
    </row>
    <row r="743" spans="1:10" ht="15.75" x14ac:dyDescent="0.25">
      <c r="A743" s="53">
        <f>IF(F743&lt;&gt;"",1+MAX($A$6:A742),"")</f>
        <v>306</v>
      </c>
      <c r="B743" s="3"/>
      <c r="C743" s="28" t="s">
        <v>87</v>
      </c>
      <c r="D743" s="38">
        <v>48</v>
      </c>
      <c r="E743" s="32">
        <v>0.1</v>
      </c>
      <c r="F743" s="36">
        <f t="shared" si="230"/>
        <v>52.800000000000004</v>
      </c>
      <c r="G743" s="33" t="s">
        <v>72</v>
      </c>
      <c r="H743" s="37">
        <v>3.4</v>
      </c>
      <c r="I743" s="31">
        <f t="shared" si="231"/>
        <v>179.52</v>
      </c>
      <c r="J743" s="10"/>
    </row>
    <row r="744" spans="1:10" ht="15.75" x14ac:dyDescent="0.25">
      <c r="A744" s="53">
        <f>IF(F744&lt;&gt;"",1+MAX($A$6:A743),"")</f>
        <v>307</v>
      </c>
      <c r="B744" s="3"/>
      <c r="C744" s="28" t="s">
        <v>88</v>
      </c>
      <c r="D744" s="38">
        <v>24</v>
      </c>
      <c r="E744" s="32">
        <v>0.1</v>
      </c>
      <c r="F744" s="36">
        <f t="shared" si="230"/>
        <v>26.400000000000002</v>
      </c>
      <c r="G744" s="33" t="s">
        <v>72</v>
      </c>
      <c r="H744" s="37">
        <v>3.4</v>
      </c>
      <c r="I744" s="31">
        <f t="shared" si="231"/>
        <v>89.76</v>
      </c>
      <c r="J744" s="10"/>
    </row>
    <row r="745" spans="1:10" ht="15.75" x14ac:dyDescent="0.25">
      <c r="A745" s="53">
        <f>IF(F745&lt;&gt;"",1+MAX($A$6:A744),"")</f>
        <v>308</v>
      </c>
      <c r="B745" s="3"/>
      <c r="C745" s="28" t="s">
        <v>73</v>
      </c>
      <c r="D745" s="38">
        <v>96</v>
      </c>
      <c r="E745" s="32">
        <v>0.1</v>
      </c>
      <c r="F745" s="36">
        <f t="shared" si="230"/>
        <v>105.60000000000001</v>
      </c>
      <c r="G745" s="33" t="s">
        <v>72</v>
      </c>
      <c r="H745" s="37">
        <v>1.9</v>
      </c>
      <c r="I745" s="31">
        <f t="shared" si="231"/>
        <v>200.64000000000001</v>
      </c>
      <c r="J745" s="10"/>
    </row>
    <row r="746" spans="1:10" ht="15.75" x14ac:dyDescent="0.25">
      <c r="A746" s="53" t="str">
        <f>IF(F746&lt;&gt;"",1+MAX($A$6:A745),"")</f>
        <v/>
      </c>
      <c r="B746" s="3"/>
      <c r="C746" s="28" t="s">
        <v>61</v>
      </c>
      <c r="D746" s="38"/>
      <c r="E746" s="32"/>
      <c r="F746" s="36"/>
      <c r="G746" s="33"/>
      <c r="H746" s="37"/>
      <c r="I746" s="31"/>
      <c r="J746" s="10"/>
    </row>
    <row r="747" spans="1:10" ht="15.75" x14ac:dyDescent="0.25">
      <c r="A747" s="53" t="str">
        <f>IF(F747&lt;&gt;"",1+MAX($A$6:A746),"")</f>
        <v/>
      </c>
      <c r="B747" s="3"/>
      <c r="C747" s="50" t="s">
        <v>104</v>
      </c>
      <c r="D747" s="38"/>
      <c r="E747" s="32"/>
      <c r="F747" s="36"/>
      <c r="G747" s="33"/>
      <c r="H747" s="37"/>
      <c r="I747" s="31"/>
      <c r="J747" s="10"/>
    </row>
    <row r="748" spans="1:10" ht="30" x14ac:dyDescent="0.25">
      <c r="A748" s="53">
        <f>IF(F748&lt;&gt;"",1+MAX($A$6:A747),"")</f>
        <v>309</v>
      </c>
      <c r="B748" s="3"/>
      <c r="C748" s="28" t="s">
        <v>105</v>
      </c>
      <c r="D748" s="38">
        <v>30</v>
      </c>
      <c r="E748" s="32">
        <v>0.1</v>
      </c>
      <c r="F748" s="36">
        <f t="shared" ref="F748" si="232">D748*(1+E748)</f>
        <v>33</v>
      </c>
      <c r="G748" s="33" t="s">
        <v>65</v>
      </c>
      <c r="H748" s="37">
        <v>3.6</v>
      </c>
      <c r="I748" s="31">
        <f t="shared" ref="I748" si="233">H748*F748</f>
        <v>118.8</v>
      </c>
      <c r="J748" s="10"/>
    </row>
    <row r="749" spans="1:10" ht="15.75" x14ac:dyDescent="0.25">
      <c r="A749" s="53" t="str">
        <f>IF(F749&lt;&gt;"",1+MAX($A$6:A748),"")</f>
        <v/>
      </c>
      <c r="B749" s="3"/>
      <c r="C749" s="51" t="s">
        <v>66</v>
      </c>
      <c r="D749" s="38">
        <v>45</v>
      </c>
      <c r="E749" s="54"/>
      <c r="F749" s="54"/>
      <c r="G749" s="54"/>
      <c r="H749" s="54"/>
      <c r="I749" s="55"/>
      <c r="J749" s="10"/>
    </row>
    <row r="750" spans="1:10" ht="15.75" x14ac:dyDescent="0.25">
      <c r="A750" s="53" t="str">
        <f>IF(F750&lt;&gt;"",1+MAX($A$6:A749),"")</f>
        <v/>
      </c>
      <c r="B750" s="3"/>
      <c r="C750" s="51" t="s">
        <v>67</v>
      </c>
      <c r="D750" s="38">
        <v>13.125</v>
      </c>
      <c r="E750" s="54"/>
      <c r="F750" s="54"/>
      <c r="G750" s="54"/>
      <c r="H750" s="54"/>
      <c r="I750" s="55"/>
      <c r="J750" s="10"/>
    </row>
    <row r="751" spans="1:10" ht="15.75" x14ac:dyDescent="0.25">
      <c r="A751" s="53" t="str">
        <f>IF(F751&lt;&gt;"",1+MAX($A$6:A750),"")</f>
        <v/>
      </c>
      <c r="B751" s="3"/>
      <c r="C751" s="51" t="s">
        <v>68</v>
      </c>
      <c r="D751" s="38">
        <v>0.9375</v>
      </c>
      <c r="E751" s="54"/>
      <c r="F751" s="54"/>
      <c r="G751" s="54"/>
      <c r="H751" s="54"/>
      <c r="I751" s="55"/>
      <c r="J751" s="10"/>
    </row>
    <row r="752" spans="1:10" ht="15.75" x14ac:dyDescent="0.25">
      <c r="A752" s="53" t="str">
        <f>IF(F752&lt;&gt;"",1+MAX($A$6:A751),"")</f>
        <v/>
      </c>
      <c r="B752" s="3"/>
      <c r="C752" s="51" t="s">
        <v>69</v>
      </c>
      <c r="D752" s="38">
        <v>0.9375</v>
      </c>
      <c r="E752" s="54"/>
      <c r="F752" s="54"/>
      <c r="G752" s="54"/>
      <c r="H752" s="54"/>
      <c r="I752" s="55"/>
      <c r="J752" s="10"/>
    </row>
    <row r="753" spans="1:10" ht="15.75" x14ac:dyDescent="0.25">
      <c r="A753" s="53" t="str">
        <f>IF(F753&lt;&gt;"",1+MAX($A$6:A752),"")</f>
        <v/>
      </c>
      <c r="B753" s="3"/>
      <c r="C753" s="28" t="s">
        <v>61</v>
      </c>
      <c r="D753" s="38"/>
      <c r="E753" s="32"/>
      <c r="F753" s="36"/>
      <c r="G753" s="33"/>
      <c r="H753" s="37"/>
      <c r="I753" s="31"/>
      <c r="J753" s="10"/>
    </row>
    <row r="754" spans="1:10" ht="30" x14ac:dyDescent="0.25">
      <c r="A754" s="53">
        <f>IF(F754&lt;&gt;"",1+MAX($A$6:A753),"")</f>
        <v>310</v>
      </c>
      <c r="B754" s="3"/>
      <c r="C754" s="28" t="s">
        <v>106</v>
      </c>
      <c r="D754" s="38">
        <v>60</v>
      </c>
      <c r="E754" s="32">
        <v>0.1</v>
      </c>
      <c r="F754" s="36">
        <f t="shared" ref="F754" si="234">D754*(1+E754)</f>
        <v>66</v>
      </c>
      <c r="G754" s="33" t="s">
        <v>65</v>
      </c>
      <c r="H754" s="37">
        <v>3.4</v>
      </c>
      <c r="I754" s="31">
        <f t="shared" ref="I754" si="235">H754*F754</f>
        <v>224.4</v>
      </c>
      <c r="J754" s="10"/>
    </row>
    <row r="755" spans="1:10" ht="15.75" x14ac:dyDescent="0.25">
      <c r="A755" s="53" t="str">
        <f>IF(F755&lt;&gt;"",1+MAX($A$6:A754),"")</f>
        <v/>
      </c>
      <c r="B755" s="3"/>
      <c r="C755" s="51" t="s">
        <v>66</v>
      </c>
      <c r="D755" s="38">
        <v>90</v>
      </c>
      <c r="E755" s="54"/>
      <c r="F755" s="54"/>
      <c r="G755" s="54"/>
      <c r="H755" s="54"/>
      <c r="I755" s="55"/>
      <c r="J755" s="10"/>
    </row>
    <row r="756" spans="1:10" ht="15.75" x14ac:dyDescent="0.25">
      <c r="A756" s="53" t="str">
        <f>IF(F756&lt;&gt;"",1+MAX($A$6:A755),"")</f>
        <v/>
      </c>
      <c r="B756" s="3"/>
      <c r="C756" s="51" t="s">
        <v>67</v>
      </c>
      <c r="D756" s="38">
        <v>26.25</v>
      </c>
      <c r="E756" s="54"/>
      <c r="F756" s="54"/>
      <c r="G756" s="54"/>
      <c r="H756" s="54"/>
      <c r="I756" s="55"/>
      <c r="J756" s="10"/>
    </row>
    <row r="757" spans="1:10" ht="15.75" x14ac:dyDescent="0.25">
      <c r="A757" s="53" t="str">
        <f>IF(F757&lt;&gt;"",1+MAX($A$6:A756),"")</f>
        <v/>
      </c>
      <c r="B757" s="3"/>
      <c r="C757" s="51" t="s">
        <v>68</v>
      </c>
      <c r="D757" s="38">
        <v>1.875</v>
      </c>
      <c r="E757" s="54"/>
      <c r="F757" s="54"/>
      <c r="G757" s="54"/>
      <c r="H757" s="54"/>
      <c r="I757" s="55"/>
      <c r="J757" s="10"/>
    </row>
    <row r="758" spans="1:10" ht="15.75" x14ac:dyDescent="0.25">
      <c r="A758" s="53" t="str">
        <f>IF(F758&lt;&gt;"",1+MAX($A$6:A757),"")</f>
        <v/>
      </c>
      <c r="B758" s="3"/>
      <c r="C758" s="51" t="s">
        <v>69</v>
      </c>
      <c r="D758" s="38">
        <v>1.875</v>
      </c>
      <c r="E758" s="54"/>
      <c r="F758" s="54"/>
      <c r="G758" s="54"/>
      <c r="H758" s="54"/>
      <c r="I758" s="55"/>
      <c r="J758" s="10"/>
    </row>
    <row r="759" spans="1:10" ht="15.75" x14ac:dyDescent="0.25">
      <c r="A759" s="53" t="str">
        <f>IF(F759&lt;&gt;"",1+MAX($A$6:A758),"")</f>
        <v/>
      </c>
      <c r="B759" s="3"/>
      <c r="C759" s="28" t="s">
        <v>61</v>
      </c>
      <c r="D759" s="38"/>
      <c r="E759" s="32"/>
      <c r="F759" s="36"/>
      <c r="G759" s="33"/>
      <c r="H759" s="37"/>
      <c r="I759" s="31"/>
      <c r="J759" s="10"/>
    </row>
    <row r="760" spans="1:10" ht="15.75" x14ac:dyDescent="0.25">
      <c r="A760" s="53">
        <f>IF(F760&lt;&gt;"",1+MAX($A$6:A759),"")</f>
        <v>311</v>
      </c>
      <c r="B760" s="3"/>
      <c r="C760" s="28" t="s">
        <v>85</v>
      </c>
      <c r="D760" s="38">
        <v>30</v>
      </c>
      <c r="E760" s="32">
        <v>0.1</v>
      </c>
      <c r="F760" s="36">
        <f t="shared" ref="F760:F763" si="236">D760*(1+E760)</f>
        <v>33</v>
      </c>
      <c r="G760" s="33" t="s">
        <v>65</v>
      </c>
      <c r="H760" s="37">
        <v>2.5</v>
      </c>
      <c r="I760" s="31">
        <f t="shared" ref="I760:I763" si="237">H760*F760</f>
        <v>82.5</v>
      </c>
      <c r="J760" s="10"/>
    </row>
    <row r="761" spans="1:10" ht="15.75" x14ac:dyDescent="0.25">
      <c r="A761" s="53">
        <f>IF(F761&lt;&gt;"",1+MAX($A$6:A760),"")</f>
        <v>312</v>
      </c>
      <c r="B761" s="3"/>
      <c r="C761" s="28" t="s">
        <v>107</v>
      </c>
      <c r="D761" s="38">
        <v>30</v>
      </c>
      <c r="E761" s="32">
        <v>0.1</v>
      </c>
      <c r="F761" s="36">
        <f t="shared" si="236"/>
        <v>33</v>
      </c>
      <c r="G761" s="33" t="s">
        <v>65</v>
      </c>
      <c r="H761" s="37">
        <v>5.4</v>
      </c>
      <c r="I761" s="31">
        <f t="shared" si="237"/>
        <v>178.20000000000002</v>
      </c>
      <c r="J761" s="10"/>
    </row>
    <row r="762" spans="1:10" ht="15.75" x14ac:dyDescent="0.25">
      <c r="A762" s="53">
        <f>IF(F762&lt;&gt;"",1+MAX($A$6:A761),"")</f>
        <v>313</v>
      </c>
      <c r="B762" s="3"/>
      <c r="C762" s="28" t="s">
        <v>108</v>
      </c>
      <c r="D762" s="38">
        <v>18</v>
      </c>
      <c r="E762" s="32">
        <v>0.1</v>
      </c>
      <c r="F762" s="36">
        <f t="shared" si="236"/>
        <v>19.8</v>
      </c>
      <c r="G762" s="33" t="s">
        <v>72</v>
      </c>
      <c r="H762" s="37">
        <v>3.8</v>
      </c>
      <c r="I762" s="31">
        <f t="shared" si="237"/>
        <v>75.239999999999995</v>
      </c>
      <c r="J762" s="10"/>
    </row>
    <row r="763" spans="1:10" ht="15.75" x14ac:dyDescent="0.25">
      <c r="A763" s="53">
        <f>IF(F763&lt;&gt;"",1+MAX($A$6:A762),"")</f>
        <v>314</v>
      </c>
      <c r="B763" s="3"/>
      <c r="C763" s="28" t="s">
        <v>73</v>
      </c>
      <c r="D763" s="38">
        <v>18</v>
      </c>
      <c r="E763" s="32">
        <v>0.1</v>
      </c>
      <c r="F763" s="36">
        <f t="shared" si="236"/>
        <v>19.8</v>
      </c>
      <c r="G763" s="33" t="s">
        <v>72</v>
      </c>
      <c r="H763" s="37">
        <v>1.9</v>
      </c>
      <c r="I763" s="31">
        <f t="shared" si="237"/>
        <v>37.619999999999997</v>
      </c>
      <c r="J763" s="10"/>
    </row>
    <row r="764" spans="1:10" ht="15.75" x14ac:dyDescent="0.25">
      <c r="A764" s="53" t="str">
        <f>IF(F764&lt;&gt;"",1+MAX($A$6:A763),"")</f>
        <v/>
      </c>
      <c r="B764" s="3"/>
      <c r="C764" s="28" t="s">
        <v>61</v>
      </c>
      <c r="D764" s="38"/>
      <c r="E764" s="32"/>
      <c r="F764" s="36"/>
      <c r="G764" s="33"/>
      <c r="H764" s="37"/>
      <c r="I764" s="31"/>
      <c r="J764" s="10"/>
    </row>
    <row r="765" spans="1:10" ht="15.75" x14ac:dyDescent="0.25">
      <c r="A765" s="53" t="str">
        <f>IF(F765&lt;&gt;"",1+MAX($A$6:A764),"")</f>
        <v/>
      </c>
      <c r="B765" s="3"/>
      <c r="C765" s="50" t="s">
        <v>109</v>
      </c>
      <c r="D765" s="38"/>
      <c r="E765" s="32"/>
      <c r="F765" s="36"/>
      <c r="G765" s="33"/>
      <c r="H765" s="37"/>
      <c r="I765" s="31"/>
      <c r="J765" s="10"/>
    </row>
    <row r="766" spans="1:10" ht="30" x14ac:dyDescent="0.25">
      <c r="A766" s="53">
        <f>IF(F766&lt;&gt;"",1+MAX($A$6:A765),"")</f>
        <v>315</v>
      </c>
      <c r="B766" s="3"/>
      <c r="C766" s="28" t="s">
        <v>95</v>
      </c>
      <c r="D766" s="38">
        <v>3688</v>
      </c>
      <c r="E766" s="32">
        <v>0.1</v>
      </c>
      <c r="F766" s="36">
        <f t="shared" ref="F766" si="238">D766*(1+E766)</f>
        <v>4056.8</v>
      </c>
      <c r="G766" s="33" t="s">
        <v>65</v>
      </c>
      <c r="H766" s="37">
        <v>3.3</v>
      </c>
      <c r="I766" s="31">
        <f t="shared" ref="I766" si="239">H766*F766</f>
        <v>13387.44</v>
      </c>
      <c r="J766" s="10"/>
    </row>
    <row r="767" spans="1:10" ht="15.75" x14ac:dyDescent="0.25">
      <c r="A767" s="53" t="str">
        <f>IF(F767&lt;&gt;"",1+MAX($A$6:A766),"")</f>
        <v/>
      </c>
      <c r="B767" s="3"/>
      <c r="C767" s="51" t="s">
        <v>66</v>
      </c>
      <c r="D767" s="38">
        <v>5532</v>
      </c>
      <c r="E767" s="54"/>
      <c r="F767" s="54"/>
      <c r="G767" s="54"/>
      <c r="H767" s="54"/>
      <c r="I767" s="55"/>
      <c r="J767" s="10"/>
    </row>
    <row r="768" spans="1:10" ht="15.75" x14ac:dyDescent="0.25">
      <c r="A768" s="53" t="str">
        <f>IF(F768&lt;&gt;"",1+MAX($A$6:A767),"")</f>
        <v/>
      </c>
      <c r="B768" s="3"/>
      <c r="C768" s="51" t="s">
        <v>67</v>
      </c>
      <c r="D768" s="38">
        <v>1613.5</v>
      </c>
      <c r="E768" s="54"/>
      <c r="F768" s="54"/>
      <c r="G768" s="54"/>
      <c r="H768" s="54"/>
      <c r="I768" s="55"/>
      <c r="J768" s="10"/>
    </row>
    <row r="769" spans="1:10" ht="15.75" x14ac:dyDescent="0.25">
      <c r="A769" s="53" t="str">
        <f>IF(F769&lt;&gt;"",1+MAX($A$6:A768),"")</f>
        <v/>
      </c>
      <c r="B769" s="3"/>
      <c r="C769" s="51" t="s">
        <v>68</v>
      </c>
      <c r="D769" s="38">
        <v>115.25</v>
      </c>
      <c r="E769" s="54"/>
      <c r="F769" s="54"/>
      <c r="G769" s="54"/>
      <c r="H769" s="54"/>
      <c r="I769" s="55"/>
      <c r="J769" s="10"/>
    </row>
    <row r="770" spans="1:10" ht="15.75" x14ac:dyDescent="0.25">
      <c r="A770" s="53" t="str">
        <f>IF(F770&lt;&gt;"",1+MAX($A$6:A769),"")</f>
        <v/>
      </c>
      <c r="B770" s="3"/>
      <c r="C770" s="51" t="s">
        <v>69</v>
      </c>
      <c r="D770" s="38">
        <v>115.25</v>
      </c>
      <c r="E770" s="54"/>
      <c r="F770" s="54"/>
      <c r="G770" s="54"/>
      <c r="H770" s="54"/>
      <c r="I770" s="55"/>
      <c r="J770" s="10"/>
    </row>
    <row r="771" spans="1:10" ht="15.75" x14ac:dyDescent="0.25">
      <c r="A771" s="53" t="str">
        <f>IF(F771&lt;&gt;"",1+MAX($A$6:A770),"")</f>
        <v/>
      </c>
      <c r="B771" s="3"/>
      <c r="C771" s="28" t="s">
        <v>61</v>
      </c>
      <c r="D771" s="38"/>
      <c r="E771" s="32"/>
      <c r="F771" s="36"/>
      <c r="G771" s="33"/>
      <c r="H771" s="37"/>
      <c r="I771" s="31"/>
      <c r="J771" s="10"/>
    </row>
    <row r="772" spans="1:10" ht="15.75" x14ac:dyDescent="0.25">
      <c r="A772" s="53">
        <f>IF(F772&lt;&gt;"",1+MAX($A$6:A771),"")</f>
        <v>316</v>
      </c>
      <c r="B772" s="3"/>
      <c r="C772" s="28" t="s">
        <v>110</v>
      </c>
      <c r="D772" s="38">
        <v>3688</v>
      </c>
      <c r="E772" s="32">
        <v>0.1</v>
      </c>
      <c r="F772" s="36">
        <f t="shared" ref="F772:F776" si="240">D772*(1+E772)</f>
        <v>4056.8</v>
      </c>
      <c r="G772" s="33" t="s">
        <v>65</v>
      </c>
      <c r="H772" s="37">
        <v>2.5</v>
      </c>
      <c r="I772" s="31">
        <f t="shared" ref="I772:I776" si="241">H772*F772</f>
        <v>10142</v>
      </c>
      <c r="J772" s="10"/>
    </row>
    <row r="773" spans="1:10" ht="15.75" x14ac:dyDescent="0.25">
      <c r="A773" s="53">
        <f>IF(F773&lt;&gt;"",1+MAX($A$6:A772),"")</f>
        <v>317</v>
      </c>
      <c r="B773" s="3"/>
      <c r="C773" s="28" t="s">
        <v>96</v>
      </c>
      <c r="D773" s="38">
        <v>3688</v>
      </c>
      <c r="E773" s="32">
        <v>0.1</v>
      </c>
      <c r="F773" s="36">
        <f t="shared" si="240"/>
        <v>4056.8</v>
      </c>
      <c r="G773" s="33" t="s">
        <v>65</v>
      </c>
      <c r="H773" s="37">
        <v>1.2</v>
      </c>
      <c r="I773" s="31">
        <f t="shared" si="241"/>
        <v>4868.16</v>
      </c>
      <c r="J773" s="10"/>
    </row>
    <row r="774" spans="1:10" ht="15.75" x14ac:dyDescent="0.25">
      <c r="A774" s="53">
        <f>IF(F774&lt;&gt;"",1+MAX($A$6:A773),"")</f>
        <v>318</v>
      </c>
      <c r="B774" s="3"/>
      <c r="C774" s="28" t="s">
        <v>98</v>
      </c>
      <c r="D774" s="38">
        <v>3688</v>
      </c>
      <c r="E774" s="32">
        <v>0.1</v>
      </c>
      <c r="F774" s="36">
        <f t="shared" si="240"/>
        <v>4056.8</v>
      </c>
      <c r="G774" s="33" t="s">
        <v>65</v>
      </c>
      <c r="H774" s="37">
        <v>8.6999999999999993</v>
      </c>
      <c r="I774" s="31">
        <f t="shared" si="241"/>
        <v>35294.159999999996</v>
      </c>
      <c r="J774" s="10"/>
    </row>
    <row r="775" spans="1:10" ht="15.75" x14ac:dyDescent="0.25">
      <c r="A775" s="53">
        <f>IF(F775&lt;&gt;"",1+MAX($A$6:A774),"")</f>
        <v>319</v>
      </c>
      <c r="B775" s="3"/>
      <c r="C775" s="28" t="s">
        <v>111</v>
      </c>
      <c r="D775" s="38">
        <v>616</v>
      </c>
      <c r="E775" s="32">
        <v>0.1</v>
      </c>
      <c r="F775" s="36">
        <f t="shared" si="240"/>
        <v>677.6</v>
      </c>
      <c r="G775" s="33" t="s">
        <v>72</v>
      </c>
      <c r="H775" s="37">
        <v>14.3</v>
      </c>
      <c r="I775" s="31">
        <f t="shared" si="241"/>
        <v>9689.68</v>
      </c>
      <c r="J775" s="10"/>
    </row>
    <row r="776" spans="1:10" ht="15.75" x14ac:dyDescent="0.25">
      <c r="A776" s="53">
        <f>IF(F776&lt;&gt;"",1+MAX($A$6:A775),"")</f>
        <v>320</v>
      </c>
      <c r="B776" s="3"/>
      <c r="C776" s="28" t="s">
        <v>73</v>
      </c>
      <c r="D776" s="38">
        <v>616</v>
      </c>
      <c r="E776" s="32">
        <v>0.1</v>
      </c>
      <c r="F776" s="36">
        <f t="shared" si="240"/>
        <v>677.6</v>
      </c>
      <c r="G776" s="33" t="s">
        <v>72</v>
      </c>
      <c r="H776" s="37">
        <v>1.9</v>
      </c>
      <c r="I776" s="31">
        <f t="shared" si="241"/>
        <v>1287.44</v>
      </c>
      <c r="J776" s="10"/>
    </row>
    <row r="777" spans="1:10" ht="15.75" x14ac:dyDescent="0.25">
      <c r="A777" s="53" t="str">
        <f>IF(F777&lt;&gt;"",1+MAX($A$6:A776),"")</f>
        <v/>
      </c>
      <c r="B777" s="3"/>
      <c r="C777" s="28" t="s">
        <v>61</v>
      </c>
      <c r="D777" s="38"/>
      <c r="E777" s="32"/>
      <c r="F777" s="36"/>
      <c r="G777" s="33"/>
      <c r="H777" s="37"/>
      <c r="I777" s="31"/>
      <c r="J777" s="10"/>
    </row>
    <row r="778" spans="1:10" ht="15.75" x14ac:dyDescent="0.25">
      <c r="A778" s="53" t="str">
        <f>IF(F778&lt;&gt;"",1+MAX($A$6:A777),"")</f>
        <v/>
      </c>
      <c r="B778" s="3"/>
      <c r="C778" s="50" t="s">
        <v>93</v>
      </c>
      <c r="D778" s="38"/>
      <c r="E778" s="32"/>
      <c r="F778" s="36"/>
      <c r="G778" s="33"/>
      <c r="H778" s="37"/>
      <c r="I778" s="31"/>
      <c r="J778" s="10"/>
    </row>
    <row r="779" spans="1:10" ht="30" x14ac:dyDescent="0.25">
      <c r="A779" s="53">
        <f>IF(F779&lt;&gt;"",1+MAX($A$6:A778),"")</f>
        <v>321</v>
      </c>
      <c r="B779" s="3"/>
      <c r="C779" s="28" t="s">
        <v>91</v>
      </c>
      <c r="D779" s="38">
        <v>401</v>
      </c>
      <c r="E779" s="32">
        <v>0.1</v>
      </c>
      <c r="F779" s="36">
        <f t="shared" ref="F779" si="242">D779*(1+E779)</f>
        <v>441.1</v>
      </c>
      <c r="G779" s="33" t="s">
        <v>65</v>
      </c>
      <c r="H779" s="37">
        <v>3.4</v>
      </c>
      <c r="I779" s="31">
        <f t="shared" ref="I779" si="243">H779*F779</f>
        <v>1499.74</v>
      </c>
      <c r="J779" s="10"/>
    </row>
    <row r="780" spans="1:10" ht="15.75" x14ac:dyDescent="0.25">
      <c r="A780" s="53" t="str">
        <f>IF(F780&lt;&gt;"",1+MAX($A$6:A779),"")</f>
        <v/>
      </c>
      <c r="B780" s="3"/>
      <c r="C780" s="51" t="s">
        <v>66</v>
      </c>
      <c r="D780" s="38">
        <v>601.5</v>
      </c>
      <c r="E780" s="54"/>
      <c r="F780" s="54"/>
      <c r="G780" s="54"/>
      <c r="H780" s="54"/>
      <c r="I780" s="55"/>
      <c r="J780" s="10"/>
    </row>
    <row r="781" spans="1:10" ht="15.75" x14ac:dyDescent="0.25">
      <c r="A781" s="53" t="str">
        <f>IF(F781&lt;&gt;"",1+MAX($A$6:A780),"")</f>
        <v/>
      </c>
      <c r="B781" s="3"/>
      <c r="C781" s="51" t="s">
        <v>67</v>
      </c>
      <c r="D781" s="38">
        <v>175.4375</v>
      </c>
      <c r="E781" s="54"/>
      <c r="F781" s="54"/>
      <c r="G781" s="54"/>
      <c r="H781" s="54"/>
      <c r="I781" s="55"/>
      <c r="J781" s="10"/>
    </row>
    <row r="782" spans="1:10" ht="15.75" x14ac:dyDescent="0.25">
      <c r="A782" s="53" t="str">
        <f>IF(F782&lt;&gt;"",1+MAX($A$6:A781),"")</f>
        <v/>
      </c>
      <c r="B782" s="3"/>
      <c r="C782" s="51" t="s">
        <v>68</v>
      </c>
      <c r="D782" s="38">
        <v>12.53125</v>
      </c>
      <c r="E782" s="54"/>
      <c r="F782" s="54"/>
      <c r="G782" s="54"/>
      <c r="H782" s="54"/>
      <c r="I782" s="55"/>
      <c r="J782" s="10"/>
    </row>
    <row r="783" spans="1:10" ht="15.75" x14ac:dyDescent="0.25">
      <c r="A783" s="53" t="str">
        <f>IF(F783&lt;&gt;"",1+MAX($A$6:A782),"")</f>
        <v/>
      </c>
      <c r="B783" s="3"/>
      <c r="C783" s="51" t="s">
        <v>69</v>
      </c>
      <c r="D783" s="38">
        <v>12.53125</v>
      </c>
      <c r="E783" s="54"/>
      <c r="F783" s="54"/>
      <c r="G783" s="54"/>
      <c r="H783" s="54"/>
      <c r="I783" s="55"/>
      <c r="J783" s="10"/>
    </row>
    <row r="784" spans="1:10" ht="15.75" x14ac:dyDescent="0.25">
      <c r="A784" s="53" t="str">
        <f>IF(F784&lt;&gt;"",1+MAX($A$6:A783),"")</f>
        <v/>
      </c>
      <c r="B784" s="3"/>
      <c r="C784" s="28" t="s">
        <v>61</v>
      </c>
      <c r="D784" s="38"/>
      <c r="E784" s="32"/>
      <c r="F784" s="36"/>
      <c r="G784" s="33"/>
      <c r="H784" s="37"/>
      <c r="I784" s="31"/>
      <c r="J784" s="10"/>
    </row>
    <row r="785" spans="1:10" ht="15.75" x14ac:dyDescent="0.25">
      <c r="A785" s="53">
        <f>IF(F785&lt;&gt;"",1+MAX($A$6:A784),"")</f>
        <v>322</v>
      </c>
      <c r="B785" s="3"/>
      <c r="C785" s="28" t="s">
        <v>86</v>
      </c>
      <c r="D785" s="38">
        <v>401</v>
      </c>
      <c r="E785" s="32">
        <v>0.1</v>
      </c>
      <c r="F785" s="36">
        <f t="shared" ref="F785:F788" si="244">D785*(1+E785)</f>
        <v>441.1</v>
      </c>
      <c r="G785" s="33" t="s">
        <v>65</v>
      </c>
      <c r="H785" s="37">
        <v>2.5</v>
      </c>
      <c r="I785" s="31">
        <f t="shared" ref="I785:I788" si="245">H785*F785</f>
        <v>1102.75</v>
      </c>
      <c r="J785" s="10"/>
    </row>
    <row r="786" spans="1:10" ht="15.75" x14ac:dyDescent="0.25">
      <c r="A786" s="53">
        <f>IF(F786&lt;&gt;"",1+MAX($A$6:A785),"")</f>
        <v>323</v>
      </c>
      <c r="B786" s="3"/>
      <c r="C786" s="28" t="s">
        <v>87</v>
      </c>
      <c r="D786" s="38">
        <v>68</v>
      </c>
      <c r="E786" s="32">
        <v>0.1</v>
      </c>
      <c r="F786" s="36">
        <f t="shared" si="244"/>
        <v>74.800000000000011</v>
      </c>
      <c r="G786" s="33" t="s">
        <v>72</v>
      </c>
      <c r="H786" s="37">
        <v>3.4</v>
      </c>
      <c r="I786" s="31">
        <f t="shared" si="245"/>
        <v>254.32000000000002</v>
      </c>
      <c r="J786" s="10"/>
    </row>
    <row r="787" spans="1:10" ht="15.75" x14ac:dyDescent="0.25">
      <c r="A787" s="53">
        <f>IF(F787&lt;&gt;"",1+MAX($A$6:A786),"")</f>
        <v>324</v>
      </c>
      <c r="B787" s="3"/>
      <c r="C787" s="28" t="s">
        <v>88</v>
      </c>
      <c r="D787" s="38">
        <v>34</v>
      </c>
      <c r="E787" s="32">
        <v>0.1</v>
      </c>
      <c r="F787" s="36">
        <f t="shared" si="244"/>
        <v>37.400000000000006</v>
      </c>
      <c r="G787" s="33" t="s">
        <v>72</v>
      </c>
      <c r="H787" s="37">
        <v>3.4</v>
      </c>
      <c r="I787" s="31">
        <f t="shared" si="245"/>
        <v>127.16000000000001</v>
      </c>
      <c r="J787" s="10"/>
    </row>
    <row r="788" spans="1:10" ht="15.75" x14ac:dyDescent="0.25">
      <c r="A788" s="53">
        <f>IF(F788&lt;&gt;"",1+MAX($A$6:A787),"")</f>
        <v>325</v>
      </c>
      <c r="B788" s="3"/>
      <c r="C788" s="28" t="s">
        <v>73</v>
      </c>
      <c r="D788" s="38">
        <v>68</v>
      </c>
      <c r="E788" s="32">
        <v>0.1</v>
      </c>
      <c r="F788" s="36">
        <f t="shared" si="244"/>
        <v>74.800000000000011</v>
      </c>
      <c r="G788" s="33" t="s">
        <v>72</v>
      </c>
      <c r="H788" s="37">
        <v>1.9</v>
      </c>
      <c r="I788" s="31">
        <f t="shared" si="245"/>
        <v>142.12</v>
      </c>
      <c r="J788" s="10"/>
    </row>
    <row r="789" spans="1:10" ht="15.75" x14ac:dyDescent="0.25">
      <c r="A789" s="53" t="str">
        <f>IF(F789&lt;&gt;"",1+MAX($A$6:A788),"")</f>
        <v/>
      </c>
      <c r="B789" s="3"/>
      <c r="C789" s="28" t="s">
        <v>61</v>
      </c>
      <c r="D789" s="38"/>
      <c r="E789" s="32"/>
      <c r="F789" s="36"/>
      <c r="G789" s="33"/>
      <c r="H789" s="37"/>
      <c r="I789" s="31"/>
      <c r="J789" s="10"/>
    </row>
    <row r="790" spans="1:10" ht="15.75" x14ac:dyDescent="0.25">
      <c r="A790" s="53" t="str">
        <f>IF(F790&lt;&gt;"",1+MAX($A$6:A789),"")</f>
        <v/>
      </c>
      <c r="B790" s="3"/>
      <c r="C790" s="48" t="s">
        <v>123</v>
      </c>
      <c r="D790" s="38"/>
      <c r="E790" s="32"/>
      <c r="F790" s="36"/>
      <c r="G790" s="33"/>
      <c r="H790" s="37"/>
      <c r="I790" s="31"/>
      <c r="J790" s="10"/>
    </row>
    <row r="791" spans="1:10" ht="15.75" x14ac:dyDescent="0.25">
      <c r="A791" s="53" t="str">
        <f>IF(F791&lt;&gt;"",1+MAX($A$6:A790),"")</f>
        <v/>
      </c>
      <c r="B791" s="3"/>
      <c r="C791" s="28" t="s">
        <v>61</v>
      </c>
      <c r="D791" s="38"/>
      <c r="E791" s="32"/>
      <c r="F791" s="36"/>
      <c r="G791" s="33"/>
      <c r="H791" s="37"/>
      <c r="I791" s="31"/>
      <c r="J791" s="10"/>
    </row>
    <row r="792" spans="1:10" ht="15.75" x14ac:dyDescent="0.25">
      <c r="A792" s="53" t="str">
        <f>IF(F792&lt;&gt;"",1+MAX($A$6:A791),"")</f>
        <v/>
      </c>
      <c r="B792" s="3"/>
      <c r="C792" s="50" t="s">
        <v>63</v>
      </c>
      <c r="D792" s="38"/>
      <c r="E792" s="32"/>
      <c r="F792" s="36"/>
      <c r="G792" s="33"/>
      <c r="H792" s="37"/>
      <c r="I792" s="31"/>
      <c r="J792" s="10"/>
    </row>
    <row r="793" spans="1:10" ht="15.75" x14ac:dyDescent="0.25">
      <c r="A793" s="53">
        <f>IF(F793&lt;&gt;"",1+MAX($A$6:A792),"")</f>
        <v>326</v>
      </c>
      <c r="B793" s="3"/>
      <c r="C793" s="28" t="s">
        <v>64</v>
      </c>
      <c r="D793" s="38">
        <v>107</v>
      </c>
      <c r="E793" s="32">
        <v>0.1</v>
      </c>
      <c r="F793" s="36">
        <f t="shared" ref="F793" si="246">D793*(1+E793)</f>
        <v>117.7</v>
      </c>
      <c r="G793" s="33" t="s">
        <v>65</v>
      </c>
      <c r="H793" s="37">
        <v>3.3</v>
      </c>
      <c r="I793" s="31">
        <f t="shared" ref="I793" si="247">H793*F793</f>
        <v>388.40999999999997</v>
      </c>
      <c r="J793" s="10"/>
    </row>
    <row r="794" spans="1:10" ht="15.75" x14ac:dyDescent="0.25">
      <c r="A794" s="53" t="str">
        <f>IF(F794&lt;&gt;"",1+MAX($A$6:A793),"")</f>
        <v/>
      </c>
      <c r="B794" s="3"/>
      <c r="C794" s="51" t="s">
        <v>66</v>
      </c>
      <c r="D794" s="38">
        <v>160.5</v>
      </c>
      <c r="E794" s="54"/>
      <c r="F794" s="54"/>
      <c r="G794" s="54"/>
      <c r="H794" s="54"/>
      <c r="I794" s="55"/>
      <c r="J794" s="10"/>
    </row>
    <row r="795" spans="1:10" ht="15.75" x14ac:dyDescent="0.25">
      <c r="A795" s="53" t="str">
        <f>IF(F795&lt;&gt;"",1+MAX($A$6:A794),"")</f>
        <v/>
      </c>
      <c r="B795" s="3"/>
      <c r="C795" s="51" t="s">
        <v>67</v>
      </c>
      <c r="D795" s="38">
        <v>46.8125</v>
      </c>
      <c r="E795" s="54"/>
      <c r="F795" s="54"/>
      <c r="G795" s="54"/>
      <c r="H795" s="54"/>
      <c r="I795" s="55"/>
      <c r="J795" s="10"/>
    </row>
    <row r="796" spans="1:10" ht="15.75" x14ac:dyDescent="0.25">
      <c r="A796" s="53" t="str">
        <f>IF(F796&lt;&gt;"",1+MAX($A$6:A795),"")</f>
        <v/>
      </c>
      <c r="B796" s="3"/>
      <c r="C796" s="51" t="s">
        <v>68</v>
      </c>
      <c r="D796" s="38">
        <v>3.34375</v>
      </c>
      <c r="E796" s="54"/>
      <c r="F796" s="54"/>
      <c r="G796" s="54"/>
      <c r="H796" s="54"/>
      <c r="I796" s="55"/>
      <c r="J796" s="10"/>
    </row>
    <row r="797" spans="1:10" ht="15.75" x14ac:dyDescent="0.25">
      <c r="A797" s="53" t="str">
        <f>IF(F797&lt;&gt;"",1+MAX($A$6:A796),"")</f>
        <v/>
      </c>
      <c r="B797" s="3"/>
      <c r="C797" s="51" t="s">
        <v>69</v>
      </c>
      <c r="D797" s="38">
        <v>3.34375</v>
      </c>
      <c r="E797" s="54"/>
      <c r="F797" s="54"/>
      <c r="G797" s="54"/>
      <c r="H797" s="54"/>
      <c r="I797" s="55"/>
      <c r="J797" s="10"/>
    </row>
    <row r="798" spans="1:10" ht="15.75" x14ac:dyDescent="0.25">
      <c r="A798" s="53" t="str">
        <f>IF(F798&lt;&gt;"",1+MAX($A$6:A797),"")</f>
        <v/>
      </c>
      <c r="B798" s="3"/>
      <c r="C798" s="28" t="s">
        <v>61</v>
      </c>
      <c r="D798" s="38"/>
      <c r="E798" s="32"/>
      <c r="F798" s="36"/>
      <c r="G798" s="33"/>
      <c r="H798" s="37"/>
      <c r="I798" s="31"/>
      <c r="J798" s="10"/>
    </row>
    <row r="799" spans="1:10" ht="15.75" x14ac:dyDescent="0.25">
      <c r="A799" s="53">
        <f>IF(F799&lt;&gt;"",1+MAX($A$6:A798),"")</f>
        <v>327</v>
      </c>
      <c r="B799" s="3"/>
      <c r="C799" s="28" t="s">
        <v>70</v>
      </c>
      <c r="D799" s="38">
        <v>107</v>
      </c>
      <c r="E799" s="32">
        <v>0.1</v>
      </c>
      <c r="F799" s="36">
        <f t="shared" ref="F799:F801" si="248">D799*(1+E799)</f>
        <v>117.7</v>
      </c>
      <c r="G799" s="33" t="s">
        <v>65</v>
      </c>
      <c r="H799" s="37">
        <v>12.2</v>
      </c>
      <c r="I799" s="31">
        <f t="shared" ref="I799:I801" si="249">H799*F799</f>
        <v>1435.94</v>
      </c>
      <c r="J799" s="10"/>
    </row>
    <row r="800" spans="1:10" ht="15.75" x14ac:dyDescent="0.25">
      <c r="A800" s="53">
        <f>IF(F800&lt;&gt;"",1+MAX($A$6:A799),"")</f>
        <v>328</v>
      </c>
      <c r="B800" s="3"/>
      <c r="C800" s="28" t="s">
        <v>71</v>
      </c>
      <c r="D800" s="38">
        <v>28</v>
      </c>
      <c r="E800" s="32">
        <v>0.1</v>
      </c>
      <c r="F800" s="36">
        <f t="shared" si="248"/>
        <v>30.800000000000004</v>
      </c>
      <c r="G800" s="33" t="s">
        <v>72</v>
      </c>
      <c r="H800" s="37">
        <v>17.600000000000001</v>
      </c>
      <c r="I800" s="31">
        <f t="shared" si="249"/>
        <v>542.08000000000015</v>
      </c>
      <c r="J800" s="10"/>
    </row>
    <row r="801" spans="1:10" ht="15.75" x14ac:dyDescent="0.25">
      <c r="A801" s="53">
        <f>IF(F801&lt;&gt;"",1+MAX($A$6:A800),"")</f>
        <v>329</v>
      </c>
      <c r="B801" s="3"/>
      <c r="C801" s="28" t="s">
        <v>73</v>
      </c>
      <c r="D801" s="38">
        <v>56</v>
      </c>
      <c r="E801" s="32">
        <v>0.1</v>
      </c>
      <c r="F801" s="36">
        <f t="shared" si="248"/>
        <v>61.600000000000009</v>
      </c>
      <c r="G801" s="33" t="s">
        <v>72</v>
      </c>
      <c r="H801" s="37">
        <v>1.9</v>
      </c>
      <c r="I801" s="31">
        <f t="shared" si="249"/>
        <v>117.04</v>
      </c>
      <c r="J801" s="10"/>
    </row>
    <row r="802" spans="1:10" ht="15.75" x14ac:dyDescent="0.25">
      <c r="A802" s="53" t="str">
        <f>IF(F802&lt;&gt;"",1+MAX($A$6:A801),"")</f>
        <v/>
      </c>
      <c r="B802" s="3"/>
      <c r="C802" s="28" t="s">
        <v>61</v>
      </c>
      <c r="D802" s="38"/>
      <c r="E802" s="32"/>
      <c r="F802" s="36"/>
      <c r="G802" s="33"/>
      <c r="H802" s="37"/>
      <c r="I802" s="31"/>
      <c r="J802" s="10"/>
    </row>
    <row r="803" spans="1:10" ht="15.75" x14ac:dyDescent="0.25">
      <c r="A803" s="53" t="str">
        <f>IF(F803&lt;&gt;"",1+MAX($A$6:A802),"")</f>
        <v/>
      </c>
      <c r="B803" s="3"/>
      <c r="C803" s="50" t="s">
        <v>101</v>
      </c>
      <c r="D803" s="38"/>
      <c r="E803" s="32"/>
      <c r="F803" s="36"/>
      <c r="G803" s="33"/>
      <c r="H803" s="37"/>
      <c r="I803" s="31"/>
      <c r="J803" s="10"/>
    </row>
    <row r="804" spans="1:10" ht="15.75" x14ac:dyDescent="0.25">
      <c r="A804" s="53">
        <f>IF(F804&lt;&gt;"",1+MAX($A$6:A803),"")</f>
        <v>330</v>
      </c>
      <c r="B804" s="3"/>
      <c r="C804" s="28" t="s">
        <v>102</v>
      </c>
      <c r="D804" s="38">
        <v>5286</v>
      </c>
      <c r="E804" s="32">
        <v>0.1</v>
      </c>
      <c r="F804" s="36">
        <f t="shared" ref="F804" si="250">D804*(1+E804)</f>
        <v>5814.6</v>
      </c>
      <c r="G804" s="33" t="s">
        <v>65</v>
      </c>
      <c r="H804" s="37">
        <v>3.3</v>
      </c>
      <c r="I804" s="31">
        <f t="shared" ref="I804" si="251">H804*F804</f>
        <v>19188.18</v>
      </c>
      <c r="J804" s="10"/>
    </row>
    <row r="805" spans="1:10" ht="15.75" x14ac:dyDescent="0.25">
      <c r="A805" s="53" t="str">
        <f>IF(F805&lt;&gt;"",1+MAX($A$6:A804),"")</f>
        <v/>
      </c>
      <c r="B805" s="3"/>
      <c r="C805" s="51" t="s">
        <v>66</v>
      </c>
      <c r="D805" s="38">
        <v>7929</v>
      </c>
      <c r="E805" s="54"/>
      <c r="F805" s="54"/>
      <c r="G805" s="54"/>
      <c r="H805" s="54"/>
      <c r="I805" s="55"/>
      <c r="J805" s="10"/>
    </row>
    <row r="806" spans="1:10" ht="15.75" x14ac:dyDescent="0.25">
      <c r="A806" s="53" t="str">
        <f>IF(F806&lt;&gt;"",1+MAX($A$6:A805),"")</f>
        <v/>
      </c>
      <c r="B806" s="3"/>
      <c r="C806" s="51" t="s">
        <v>67</v>
      </c>
      <c r="D806" s="38">
        <v>2312.625</v>
      </c>
      <c r="E806" s="54"/>
      <c r="F806" s="54"/>
      <c r="G806" s="54"/>
      <c r="H806" s="54"/>
      <c r="I806" s="55"/>
      <c r="J806" s="10"/>
    </row>
    <row r="807" spans="1:10" ht="15.75" x14ac:dyDescent="0.25">
      <c r="A807" s="53" t="str">
        <f>IF(F807&lt;&gt;"",1+MAX($A$6:A806),"")</f>
        <v/>
      </c>
      <c r="B807" s="3"/>
      <c r="C807" s="51" t="s">
        <v>68</v>
      </c>
      <c r="D807" s="38">
        <v>165.1875</v>
      </c>
      <c r="E807" s="54"/>
      <c r="F807" s="54"/>
      <c r="G807" s="54"/>
      <c r="H807" s="54"/>
      <c r="I807" s="55"/>
      <c r="J807" s="10"/>
    </row>
    <row r="808" spans="1:10" ht="15.75" x14ac:dyDescent="0.25">
      <c r="A808" s="53" t="str">
        <f>IF(F808&lt;&gt;"",1+MAX($A$6:A807),"")</f>
        <v/>
      </c>
      <c r="B808" s="3"/>
      <c r="C808" s="51" t="s">
        <v>69</v>
      </c>
      <c r="D808" s="38">
        <v>165.1875</v>
      </c>
      <c r="E808" s="54"/>
      <c r="F808" s="54"/>
      <c r="G808" s="54"/>
      <c r="H808" s="54"/>
      <c r="I808" s="55"/>
      <c r="J808" s="10"/>
    </row>
    <row r="809" spans="1:10" ht="15.75" x14ac:dyDescent="0.25">
      <c r="A809" s="53" t="str">
        <f>IF(F809&lt;&gt;"",1+MAX($A$6:A808),"")</f>
        <v/>
      </c>
      <c r="B809" s="3"/>
      <c r="C809" s="28" t="s">
        <v>61</v>
      </c>
      <c r="D809" s="38"/>
      <c r="E809" s="32"/>
      <c r="F809" s="36"/>
      <c r="G809" s="33"/>
      <c r="H809" s="37"/>
      <c r="I809" s="31"/>
      <c r="J809" s="10"/>
    </row>
    <row r="810" spans="1:10" ht="15.75" x14ac:dyDescent="0.25">
      <c r="A810" s="53">
        <f>IF(F810&lt;&gt;"",1+MAX($A$6:A809),"")</f>
        <v>331</v>
      </c>
      <c r="B810" s="3"/>
      <c r="C810" s="28" t="s">
        <v>86</v>
      </c>
      <c r="D810" s="38">
        <v>2643</v>
      </c>
      <c r="E810" s="32">
        <v>0.1</v>
      </c>
      <c r="F810" s="36">
        <f t="shared" ref="F810:F813" si="252">D810*(1+E810)</f>
        <v>2907.3</v>
      </c>
      <c r="G810" s="33" t="s">
        <v>65</v>
      </c>
      <c r="H810" s="37">
        <v>2.5</v>
      </c>
      <c r="I810" s="31">
        <f t="shared" ref="I810:I813" si="253">H810*F810</f>
        <v>7268.25</v>
      </c>
      <c r="J810" s="10"/>
    </row>
    <row r="811" spans="1:10" ht="15.75" x14ac:dyDescent="0.25">
      <c r="A811" s="53">
        <f>IF(F811&lt;&gt;"",1+MAX($A$6:A810),"")</f>
        <v>332</v>
      </c>
      <c r="B811" s="3"/>
      <c r="C811" s="28" t="s">
        <v>87</v>
      </c>
      <c r="D811" s="38">
        <v>660</v>
      </c>
      <c r="E811" s="32">
        <v>0.1</v>
      </c>
      <c r="F811" s="36">
        <f t="shared" si="252"/>
        <v>726.00000000000011</v>
      </c>
      <c r="G811" s="33" t="s">
        <v>72</v>
      </c>
      <c r="H811" s="37">
        <v>3.4</v>
      </c>
      <c r="I811" s="31">
        <f t="shared" si="253"/>
        <v>2468.4000000000005</v>
      </c>
      <c r="J811" s="10"/>
    </row>
    <row r="812" spans="1:10" ht="15.75" x14ac:dyDescent="0.25">
      <c r="A812" s="53">
        <f>IF(F812&lt;&gt;"",1+MAX($A$6:A811),"")</f>
        <v>333</v>
      </c>
      <c r="B812" s="3"/>
      <c r="C812" s="28" t="s">
        <v>88</v>
      </c>
      <c r="D812" s="38">
        <v>330</v>
      </c>
      <c r="E812" s="32">
        <v>0.1</v>
      </c>
      <c r="F812" s="36">
        <f t="shared" si="252"/>
        <v>363.00000000000006</v>
      </c>
      <c r="G812" s="33" t="s">
        <v>72</v>
      </c>
      <c r="H812" s="37">
        <v>3.4</v>
      </c>
      <c r="I812" s="31">
        <f t="shared" si="253"/>
        <v>1234.2000000000003</v>
      </c>
      <c r="J812" s="10"/>
    </row>
    <row r="813" spans="1:10" ht="15.75" x14ac:dyDescent="0.25">
      <c r="A813" s="53">
        <f>IF(F813&lt;&gt;"",1+MAX($A$6:A812),"")</f>
        <v>334</v>
      </c>
      <c r="B813" s="3"/>
      <c r="C813" s="28" t="s">
        <v>103</v>
      </c>
      <c r="D813" s="38">
        <v>1320</v>
      </c>
      <c r="E813" s="32">
        <v>0.1</v>
      </c>
      <c r="F813" s="36">
        <f t="shared" si="252"/>
        <v>1452.0000000000002</v>
      </c>
      <c r="G813" s="33" t="s">
        <v>72</v>
      </c>
      <c r="H813" s="37">
        <v>1.9</v>
      </c>
      <c r="I813" s="31">
        <f t="shared" si="253"/>
        <v>2758.8</v>
      </c>
      <c r="J813" s="10"/>
    </row>
    <row r="814" spans="1:10" ht="15.75" x14ac:dyDescent="0.25">
      <c r="A814" s="53" t="str">
        <f>IF(F814&lt;&gt;"",1+MAX($A$6:A813),"")</f>
        <v/>
      </c>
      <c r="B814" s="3"/>
      <c r="C814" s="28" t="s">
        <v>61</v>
      </c>
      <c r="D814" s="38"/>
      <c r="E814" s="32"/>
      <c r="F814" s="36"/>
      <c r="G814" s="33"/>
      <c r="H814" s="37"/>
      <c r="I814" s="31"/>
      <c r="J814" s="10"/>
    </row>
    <row r="815" spans="1:10" ht="15.75" x14ac:dyDescent="0.25">
      <c r="A815" s="53" t="str">
        <f>IF(F815&lt;&gt;"",1+MAX($A$6:A814),"")</f>
        <v/>
      </c>
      <c r="B815" s="3"/>
      <c r="C815" s="50" t="s">
        <v>89</v>
      </c>
      <c r="D815" s="38"/>
      <c r="E815" s="32"/>
      <c r="F815" s="36"/>
      <c r="G815" s="33"/>
      <c r="H815" s="37"/>
      <c r="I815" s="31"/>
      <c r="J815" s="10"/>
    </row>
    <row r="816" spans="1:10" ht="30" x14ac:dyDescent="0.25">
      <c r="A816" s="53">
        <f>IF(F816&lt;&gt;"",1+MAX($A$6:A815),"")</f>
        <v>335</v>
      </c>
      <c r="B816" s="3"/>
      <c r="C816" s="28" t="s">
        <v>84</v>
      </c>
      <c r="D816" s="38">
        <v>718</v>
      </c>
      <c r="E816" s="32">
        <v>0.1</v>
      </c>
      <c r="F816" s="36">
        <f t="shared" ref="F816" si="254">D816*(1+E816)</f>
        <v>789.80000000000007</v>
      </c>
      <c r="G816" s="33" t="s">
        <v>65</v>
      </c>
      <c r="H816" s="37">
        <v>3.4</v>
      </c>
      <c r="I816" s="31">
        <f t="shared" ref="I816" si="255">H816*F816</f>
        <v>2685.32</v>
      </c>
      <c r="J816" s="10"/>
    </row>
    <row r="817" spans="1:10" ht="15.75" x14ac:dyDescent="0.25">
      <c r="A817" s="53" t="str">
        <f>IF(F817&lt;&gt;"",1+MAX($A$6:A816),"")</f>
        <v/>
      </c>
      <c r="B817" s="3"/>
      <c r="C817" s="51" t="s">
        <v>66</v>
      </c>
      <c r="D817" s="38">
        <v>1077</v>
      </c>
      <c r="E817" s="54"/>
      <c r="F817" s="54"/>
      <c r="G817" s="54"/>
      <c r="H817" s="54"/>
      <c r="I817" s="55"/>
      <c r="J817" s="10"/>
    </row>
    <row r="818" spans="1:10" ht="15.75" x14ac:dyDescent="0.25">
      <c r="A818" s="53" t="str">
        <f>IF(F818&lt;&gt;"",1+MAX($A$6:A817),"")</f>
        <v/>
      </c>
      <c r="B818" s="3"/>
      <c r="C818" s="51" t="s">
        <v>67</v>
      </c>
      <c r="D818" s="38">
        <v>314.125</v>
      </c>
      <c r="E818" s="54"/>
      <c r="F818" s="54"/>
      <c r="G818" s="54"/>
      <c r="H818" s="54"/>
      <c r="I818" s="55"/>
      <c r="J818" s="10"/>
    </row>
    <row r="819" spans="1:10" ht="15.75" x14ac:dyDescent="0.25">
      <c r="A819" s="53" t="str">
        <f>IF(F819&lt;&gt;"",1+MAX($A$6:A818),"")</f>
        <v/>
      </c>
      <c r="B819" s="3"/>
      <c r="C819" s="51" t="s">
        <v>68</v>
      </c>
      <c r="D819" s="38">
        <v>22.4375</v>
      </c>
      <c r="E819" s="54"/>
      <c r="F819" s="54"/>
      <c r="G819" s="54"/>
      <c r="H819" s="54"/>
      <c r="I819" s="55"/>
      <c r="J819" s="10"/>
    </row>
    <row r="820" spans="1:10" ht="15.75" x14ac:dyDescent="0.25">
      <c r="A820" s="53" t="str">
        <f>IF(F820&lt;&gt;"",1+MAX($A$6:A819),"")</f>
        <v/>
      </c>
      <c r="B820" s="3"/>
      <c r="C820" s="51" t="s">
        <v>69</v>
      </c>
      <c r="D820" s="38">
        <v>22.4375</v>
      </c>
      <c r="E820" s="54"/>
      <c r="F820" s="54"/>
      <c r="G820" s="54"/>
      <c r="H820" s="54"/>
      <c r="I820" s="55"/>
      <c r="J820" s="10"/>
    </row>
    <row r="821" spans="1:10" ht="15.75" x14ac:dyDescent="0.25">
      <c r="A821" s="53" t="str">
        <f>IF(F821&lt;&gt;"",1+MAX($A$6:A820),"")</f>
        <v/>
      </c>
      <c r="B821" s="3"/>
      <c r="C821" s="28" t="s">
        <v>61</v>
      </c>
      <c r="D821" s="38"/>
      <c r="E821" s="32"/>
      <c r="F821" s="36"/>
      <c r="G821" s="33"/>
      <c r="H821" s="37"/>
      <c r="I821" s="31"/>
      <c r="J821" s="10"/>
    </row>
    <row r="822" spans="1:10" ht="15.75" x14ac:dyDescent="0.25">
      <c r="A822" s="53">
        <f>IF(F822&lt;&gt;"",1+MAX($A$6:A821),"")</f>
        <v>336</v>
      </c>
      <c r="B822" s="3"/>
      <c r="C822" s="28" t="s">
        <v>85</v>
      </c>
      <c r="D822" s="38">
        <v>359</v>
      </c>
      <c r="E822" s="32">
        <v>0.1</v>
      </c>
      <c r="F822" s="36">
        <f t="shared" ref="F822:F826" si="256">D822*(1+E822)</f>
        <v>394.90000000000003</v>
      </c>
      <c r="G822" s="33" t="s">
        <v>65</v>
      </c>
      <c r="H822" s="37">
        <v>2.5</v>
      </c>
      <c r="I822" s="31">
        <f t="shared" ref="I822:I826" si="257">H822*F822</f>
        <v>987.25000000000011</v>
      </c>
      <c r="J822" s="10"/>
    </row>
    <row r="823" spans="1:10" ht="15.75" x14ac:dyDescent="0.25">
      <c r="A823" s="53">
        <f>IF(F823&lt;&gt;"",1+MAX($A$6:A822),"")</f>
        <v>337</v>
      </c>
      <c r="B823" s="3"/>
      <c r="C823" s="28" t="s">
        <v>78</v>
      </c>
      <c r="D823" s="38">
        <v>359</v>
      </c>
      <c r="E823" s="32">
        <v>0.1</v>
      </c>
      <c r="F823" s="36">
        <f t="shared" si="256"/>
        <v>394.90000000000003</v>
      </c>
      <c r="G823" s="33" t="s">
        <v>65</v>
      </c>
      <c r="H823" s="37">
        <v>2.7</v>
      </c>
      <c r="I823" s="31">
        <f t="shared" si="257"/>
        <v>1066.2300000000002</v>
      </c>
      <c r="J823" s="10"/>
    </row>
    <row r="824" spans="1:10" ht="15.75" x14ac:dyDescent="0.25">
      <c r="A824" s="53">
        <f>IF(F824&lt;&gt;"",1+MAX($A$6:A823),"")</f>
        <v>338</v>
      </c>
      <c r="B824" s="3"/>
      <c r="C824" s="28" t="s">
        <v>79</v>
      </c>
      <c r="D824" s="38">
        <v>62</v>
      </c>
      <c r="E824" s="32">
        <v>0.1</v>
      </c>
      <c r="F824" s="36">
        <f t="shared" si="256"/>
        <v>68.2</v>
      </c>
      <c r="G824" s="33" t="s">
        <v>72</v>
      </c>
      <c r="H824" s="37">
        <v>3.8</v>
      </c>
      <c r="I824" s="31">
        <f t="shared" si="257"/>
        <v>259.16000000000003</v>
      </c>
      <c r="J824" s="10"/>
    </row>
    <row r="825" spans="1:10" ht="15.75" x14ac:dyDescent="0.25">
      <c r="A825" s="53">
        <f>IF(F825&lt;&gt;"",1+MAX($A$6:A824),"")</f>
        <v>339</v>
      </c>
      <c r="B825" s="3"/>
      <c r="C825" s="28" t="s">
        <v>80</v>
      </c>
      <c r="D825" s="38">
        <v>31</v>
      </c>
      <c r="E825" s="32">
        <v>0.1</v>
      </c>
      <c r="F825" s="36">
        <f t="shared" si="256"/>
        <v>34.1</v>
      </c>
      <c r="G825" s="33" t="s">
        <v>72</v>
      </c>
      <c r="H825" s="37">
        <v>3.8</v>
      </c>
      <c r="I825" s="31">
        <f t="shared" si="257"/>
        <v>129.58000000000001</v>
      </c>
      <c r="J825" s="10"/>
    </row>
    <row r="826" spans="1:10" ht="15.75" x14ac:dyDescent="0.25">
      <c r="A826" s="53">
        <f>IF(F826&lt;&gt;"",1+MAX($A$6:A825),"")</f>
        <v>340</v>
      </c>
      <c r="B826" s="3"/>
      <c r="C826" s="28" t="s">
        <v>73</v>
      </c>
      <c r="D826" s="38">
        <v>124</v>
      </c>
      <c r="E826" s="32">
        <v>0.1</v>
      </c>
      <c r="F826" s="36">
        <f t="shared" si="256"/>
        <v>136.4</v>
      </c>
      <c r="G826" s="33" t="s">
        <v>72</v>
      </c>
      <c r="H826" s="37">
        <v>1.9</v>
      </c>
      <c r="I826" s="31">
        <f t="shared" si="257"/>
        <v>259.16000000000003</v>
      </c>
      <c r="J826" s="10"/>
    </row>
    <row r="827" spans="1:10" ht="15.75" x14ac:dyDescent="0.25">
      <c r="A827" s="53" t="str">
        <f>IF(F827&lt;&gt;"",1+MAX($A$6:A826),"")</f>
        <v/>
      </c>
      <c r="B827" s="3"/>
      <c r="C827" s="28" t="s">
        <v>61</v>
      </c>
      <c r="D827" s="38"/>
      <c r="E827" s="32"/>
      <c r="F827" s="36"/>
      <c r="G827" s="33"/>
      <c r="H827" s="37"/>
      <c r="I827" s="31"/>
      <c r="J827" s="10"/>
    </row>
    <row r="828" spans="1:10" ht="15.75" x14ac:dyDescent="0.25">
      <c r="A828" s="53" t="str">
        <f>IF(F828&lt;&gt;"",1+MAX($A$6:A827),"")</f>
        <v/>
      </c>
      <c r="B828" s="3"/>
      <c r="C828" s="50" t="s">
        <v>104</v>
      </c>
      <c r="D828" s="38"/>
      <c r="E828" s="32"/>
      <c r="F828" s="36"/>
      <c r="G828" s="33"/>
      <c r="H828" s="37"/>
      <c r="I828" s="31"/>
      <c r="J828" s="10"/>
    </row>
    <row r="829" spans="1:10" ht="30" x14ac:dyDescent="0.25">
      <c r="A829" s="53">
        <f>IF(F829&lt;&gt;"",1+MAX($A$6:A828),"")</f>
        <v>341</v>
      </c>
      <c r="B829" s="3"/>
      <c r="C829" s="28" t="s">
        <v>105</v>
      </c>
      <c r="D829" s="38">
        <v>277</v>
      </c>
      <c r="E829" s="32">
        <v>0.1</v>
      </c>
      <c r="F829" s="36">
        <f t="shared" ref="F829" si="258">D829*(1+E829)</f>
        <v>304.70000000000005</v>
      </c>
      <c r="G829" s="33" t="s">
        <v>65</v>
      </c>
      <c r="H829" s="37">
        <v>3.6</v>
      </c>
      <c r="I829" s="31">
        <f t="shared" ref="I829" si="259">H829*F829</f>
        <v>1096.9200000000003</v>
      </c>
      <c r="J829" s="10"/>
    </row>
    <row r="830" spans="1:10" ht="15.75" x14ac:dyDescent="0.25">
      <c r="A830" s="53" t="str">
        <f>IF(F830&lt;&gt;"",1+MAX($A$6:A829),"")</f>
        <v/>
      </c>
      <c r="B830" s="3"/>
      <c r="C830" s="51" t="s">
        <v>66</v>
      </c>
      <c r="D830" s="38">
        <v>415.5</v>
      </c>
      <c r="E830" s="54"/>
      <c r="F830" s="54"/>
      <c r="G830" s="54"/>
      <c r="H830" s="54"/>
      <c r="I830" s="55"/>
      <c r="J830" s="10"/>
    </row>
    <row r="831" spans="1:10" ht="15.75" x14ac:dyDescent="0.25">
      <c r="A831" s="53" t="str">
        <f>IF(F831&lt;&gt;"",1+MAX($A$6:A830),"")</f>
        <v/>
      </c>
      <c r="B831" s="3"/>
      <c r="C831" s="51" t="s">
        <v>67</v>
      </c>
      <c r="D831" s="38">
        <v>121.1875</v>
      </c>
      <c r="E831" s="54"/>
      <c r="F831" s="54"/>
      <c r="G831" s="54"/>
      <c r="H831" s="54"/>
      <c r="I831" s="55"/>
      <c r="J831" s="10"/>
    </row>
    <row r="832" spans="1:10" ht="15.75" x14ac:dyDescent="0.25">
      <c r="A832" s="53" t="str">
        <f>IF(F832&lt;&gt;"",1+MAX($A$6:A831),"")</f>
        <v/>
      </c>
      <c r="B832" s="3"/>
      <c r="C832" s="51" t="s">
        <v>68</v>
      </c>
      <c r="D832" s="38">
        <v>8.65625</v>
      </c>
      <c r="E832" s="54"/>
      <c r="F832" s="54"/>
      <c r="G832" s="54"/>
      <c r="H832" s="54"/>
      <c r="I832" s="55"/>
      <c r="J832" s="10"/>
    </row>
    <row r="833" spans="1:10" ht="15.75" x14ac:dyDescent="0.25">
      <c r="A833" s="53" t="str">
        <f>IF(F833&lt;&gt;"",1+MAX($A$6:A832),"")</f>
        <v/>
      </c>
      <c r="B833" s="3"/>
      <c r="C833" s="51" t="s">
        <v>69</v>
      </c>
      <c r="D833" s="38">
        <v>8.65625</v>
      </c>
      <c r="E833" s="54"/>
      <c r="F833" s="54"/>
      <c r="G833" s="54"/>
      <c r="H833" s="54"/>
      <c r="I833" s="55"/>
      <c r="J833" s="10"/>
    </row>
    <row r="834" spans="1:10" ht="15.75" x14ac:dyDescent="0.25">
      <c r="A834" s="53" t="str">
        <f>IF(F834&lt;&gt;"",1+MAX($A$6:A833),"")</f>
        <v/>
      </c>
      <c r="B834" s="3"/>
      <c r="C834" s="28" t="s">
        <v>61</v>
      </c>
      <c r="D834" s="38"/>
      <c r="E834" s="32"/>
      <c r="F834" s="36"/>
      <c r="G834" s="33"/>
      <c r="H834" s="37"/>
      <c r="I834" s="31"/>
      <c r="J834" s="10"/>
    </row>
    <row r="835" spans="1:10" ht="30" x14ac:dyDescent="0.25">
      <c r="A835" s="53">
        <f>IF(F835&lt;&gt;"",1+MAX($A$6:A834),"")</f>
        <v>342</v>
      </c>
      <c r="B835" s="3"/>
      <c r="C835" s="28" t="s">
        <v>106</v>
      </c>
      <c r="D835" s="38">
        <v>554</v>
      </c>
      <c r="E835" s="32">
        <v>0.1</v>
      </c>
      <c r="F835" s="36">
        <f t="shared" ref="F835" si="260">D835*(1+E835)</f>
        <v>609.40000000000009</v>
      </c>
      <c r="G835" s="33" t="s">
        <v>65</v>
      </c>
      <c r="H835" s="37">
        <v>3.4</v>
      </c>
      <c r="I835" s="31">
        <f t="shared" ref="I835" si="261">H835*F835</f>
        <v>2071.96</v>
      </c>
      <c r="J835" s="10"/>
    </row>
    <row r="836" spans="1:10" ht="15.75" x14ac:dyDescent="0.25">
      <c r="A836" s="53" t="str">
        <f>IF(F836&lt;&gt;"",1+MAX($A$6:A835),"")</f>
        <v/>
      </c>
      <c r="B836" s="3"/>
      <c r="C836" s="51" t="s">
        <v>66</v>
      </c>
      <c r="D836" s="38">
        <v>831</v>
      </c>
      <c r="E836" s="54"/>
      <c r="F836" s="54"/>
      <c r="G836" s="54"/>
      <c r="H836" s="54"/>
      <c r="I836" s="55"/>
      <c r="J836" s="10"/>
    </row>
    <row r="837" spans="1:10" ht="15.75" x14ac:dyDescent="0.25">
      <c r="A837" s="53" t="str">
        <f>IF(F837&lt;&gt;"",1+MAX($A$6:A836),"")</f>
        <v/>
      </c>
      <c r="B837" s="3"/>
      <c r="C837" s="51" t="s">
        <v>67</v>
      </c>
      <c r="D837" s="38">
        <v>242.375</v>
      </c>
      <c r="E837" s="54"/>
      <c r="F837" s="54"/>
      <c r="G837" s="54"/>
      <c r="H837" s="54"/>
      <c r="I837" s="55"/>
      <c r="J837" s="10"/>
    </row>
    <row r="838" spans="1:10" ht="15.75" x14ac:dyDescent="0.25">
      <c r="A838" s="53" t="str">
        <f>IF(F838&lt;&gt;"",1+MAX($A$6:A837),"")</f>
        <v/>
      </c>
      <c r="B838" s="3"/>
      <c r="C838" s="51" t="s">
        <v>68</v>
      </c>
      <c r="D838" s="38">
        <v>17.3125</v>
      </c>
      <c r="E838" s="54"/>
      <c r="F838" s="54"/>
      <c r="G838" s="54"/>
      <c r="H838" s="54"/>
      <c r="I838" s="55"/>
      <c r="J838" s="10"/>
    </row>
    <row r="839" spans="1:10" ht="15.75" x14ac:dyDescent="0.25">
      <c r="A839" s="53" t="str">
        <f>IF(F839&lt;&gt;"",1+MAX($A$6:A838),"")</f>
        <v/>
      </c>
      <c r="B839" s="3"/>
      <c r="C839" s="51" t="s">
        <v>69</v>
      </c>
      <c r="D839" s="38">
        <v>17.3125</v>
      </c>
      <c r="E839" s="54"/>
      <c r="F839" s="54"/>
      <c r="G839" s="54"/>
      <c r="H839" s="54"/>
      <c r="I839" s="55"/>
      <c r="J839" s="10"/>
    </row>
    <row r="840" spans="1:10" ht="15.75" x14ac:dyDescent="0.25">
      <c r="A840" s="53" t="str">
        <f>IF(F840&lt;&gt;"",1+MAX($A$6:A839),"")</f>
        <v/>
      </c>
      <c r="B840" s="3"/>
      <c r="C840" s="28" t="s">
        <v>61</v>
      </c>
      <c r="D840" s="38"/>
      <c r="E840" s="32"/>
      <c r="F840" s="36"/>
      <c r="G840" s="33"/>
      <c r="H840" s="37"/>
      <c r="I840" s="31"/>
      <c r="J840" s="10"/>
    </row>
    <row r="841" spans="1:10" ht="15.75" x14ac:dyDescent="0.25">
      <c r="A841" s="53">
        <f>IF(F841&lt;&gt;"",1+MAX($A$6:A840),"")</f>
        <v>343</v>
      </c>
      <c r="B841" s="3"/>
      <c r="C841" s="28" t="s">
        <v>85</v>
      </c>
      <c r="D841" s="38">
        <v>277</v>
      </c>
      <c r="E841" s="32">
        <v>0.1</v>
      </c>
      <c r="F841" s="36">
        <f t="shared" ref="F841:F844" si="262">D841*(1+E841)</f>
        <v>304.70000000000005</v>
      </c>
      <c r="G841" s="33" t="s">
        <v>65</v>
      </c>
      <c r="H841" s="37">
        <v>2.5</v>
      </c>
      <c r="I841" s="31">
        <f t="shared" ref="I841:I844" si="263">H841*F841</f>
        <v>761.75000000000011</v>
      </c>
      <c r="J841" s="10"/>
    </row>
    <row r="842" spans="1:10" ht="15.75" x14ac:dyDescent="0.25">
      <c r="A842" s="53">
        <f>IF(F842&lt;&gt;"",1+MAX($A$6:A841),"")</f>
        <v>344</v>
      </c>
      <c r="B842" s="3"/>
      <c r="C842" s="28" t="s">
        <v>107</v>
      </c>
      <c r="D842" s="38">
        <v>277</v>
      </c>
      <c r="E842" s="32">
        <v>0.1</v>
      </c>
      <c r="F842" s="36">
        <f t="shared" si="262"/>
        <v>304.70000000000005</v>
      </c>
      <c r="G842" s="33" t="s">
        <v>65</v>
      </c>
      <c r="H842" s="37">
        <v>5.4</v>
      </c>
      <c r="I842" s="31">
        <f t="shared" si="263"/>
        <v>1645.3800000000003</v>
      </c>
      <c r="J842" s="10"/>
    </row>
    <row r="843" spans="1:10" ht="15.75" x14ac:dyDescent="0.25">
      <c r="A843" s="53">
        <f>IF(F843&lt;&gt;"",1+MAX($A$6:A842),"")</f>
        <v>345</v>
      </c>
      <c r="B843" s="3"/>
      <c r="C843" s="28" t="s">
        <v>108</v>
      </c>
      <c r="D843" s="38">
        <v>42</v>
      </c>
      <c r="E843" s="32">
        <v>0.1</v>
      </c>
      <c r="F843" s="36">
        <f t="shared" si="262"/>
        <v>46.2</v>
      </c>
      <c r="G843" s="33" t="s">
        <v>72</v>
      </c>
      <c r="H843" s="37">
        <v>3.8</v>
      </c>
      <c r="I843" s="31">
        <f t="shared" si="263"/>
        <v>175.56</v>
      </c>
      <c r="J843" s="10"/>
    </row>
    <row r="844" spans="1:10" ht="15.75" x14ac:dyDescent="0.25">
      <c r="A844" s="53">
        <f>IF(F844&lt;&gt;"",1+MAX($A$6:A843),"")</f>
        <v>346</v>
      </c>
      <c r="B844" s="3"/>
      <c r="C844" s="28" t="s">
        <v>73</v>
      </c>
      <c r="D844" s="38">
        <v>84</v>
      </c>
      <c r="E844" s="32">
        <v>0.1</v>
      </c>
      <c r="F844" s="36">
        <f t="shared" si="262"/>
        <v>92.4</v>
      </c>
      <c r="G844" s="33" t="s">
        <v>72</v>
      </c>
      <c r="H844" s="37">
        <v>1.9</v>
      </c>
      <c r="I844" s="31">
        <f t="shared" si="263"/>
        <v>175.56</v>
      </c>
      <c r="J844" s="10"/>
    </row>
    <row r="845" spans="1:10" ht="15.75" x14ac:dyDescent="0.25">
      <c r="A845" s="53" t="str">
        <f>IF(F845&lt;&gt;"",1+MAX($A$6:A844),"")</f>
        <v/>
      </c>
      <c r="B845" s="3"/>
      <c r="C845" s="28" t="s">
        <v>61</v>
      </c>
      <c r="D845" s="38"/>
      <c r="E845" s="32"/>
      <c r="F845" s="36"/>
      <c r="G845" s="33"/>
      <c r="H845" s="37"/>
      <c r="I845" s="31"/>
      <c r="J845" s="10"/>
    </row>
    <row r="846" spans="1:10" ht="15.75" x14ac:dyDescent="0.25">
      <c r="A846" s="53" t="str">
        <f>IF(F846&lt;&gt;"",1+MAX($A$6:A845),"")</f>
        <v/>
      </c>
      <c r="B846" s="3"/>
      <c r="C846" s="50" t="s">
        <v>90</v>
      </c>
      <c r="D846" s="38"/>
      <c r="E846" s="32"/>
      <c r="F846" s="36"/>
      <c r="G846" s="33"/>
      <c r="H846" s="37"/>
      <c r="I846" s="31"/>
      <c r="J846" s="10"/>
    </row>
    <row r="847" spans="1:10" ht="30" x14ac:dyDescent="0.25">
      <c r="A847" s="53">
        <f>IF(F847&lt;&gt;"",1+MAX($A$6:A846),"")</f>
        <v>347</v>
      </c>
      <c r="B847" s="3"/>
      <c r="C847" s="28" t="s">
        <v>91</v>
      </c>
      <c r="D847" s="38">
        <v>694</v>
      </c>
      <c r="E847" s="32">
        <v>0.1</v>
      </c>
      <c r="F847" s="36">
        <f t="shared" ref="F847" si="264">D847*(1+E847)</f>
        <v>763.40000000000009</v>
      </c>
      <c r="G847" s="33" t="s">
        <v>65</v>
      </c>
      <c r="H847" s="37">
        <v>3.4</v>
      </c>
      <c r="I847" s="31">
        <f t="shared" ref="I847" si="265">H847*F847</f>
        <v>2595.5600000000004</v>
      </c>
      <c r="J847" s="10"/>
    </row>
    <row r="848" spans="1:10" ht="15.75" x14ac:dyDescent="0.25">
      <c r="A848" s="53" t="str">
        <f>IF(F848&lt;&gt;"",1+MAX($A$6:A847),"")</f>
        <v/>
      </c>
      <c r="B848" s="3"/>
      <c r="C848" s="51" t="s">
        <v>66</v>
      </c>
      <c r="D848" s="38">
        <v>1041</v>
      </c>
      <c r="E848" s="54"/>
      <c r="F848" s="54"/>
      <c r="G848" s="54"/>
      <c r="H848" s="54"/>
      <c r="I848" s="55"/>
      <c r="J848" s="10"/>
    </row>
    <row r="849" spans="1:10" ht="15.75" x14ac:dyDescent="0.25">
      <c r="A849" s="53" t="str">
        <f>IF(F849&lt;&gt;"",1+MAX($A$6:A848),"")</f>
        <v/>
      </c>
      <c r="B849" s="3"/>
      <c r="C849" s="51" t="s">
        <v>67</v>
      </c>
      <c r="D849" s="38">
        <v>303.625</v>
      </c>
      <c r="E849" s="54"/>
      <c r="F849" s="54"/>
      <c r="G849" s="54"/>
      <c r="H849" s="54"/>
      <c r="I849" s="55"/>
      <c r="J849" s="10"/>
    </row>
    <row r="850" spans="1:10" ht="15.75" x14ac:dyDescent="0.25">
      <c r="A850" s="53" t="str">
        <f>IF(F850&lt;&gt;"",1+MAX($A$6:A849),"")</f>
        <v/>
      </c>
      <c r="B850" s="3"/>
      <c r="C850" s="51" t="s">
        <v>68</v>
      </c>
      <c r="D850" s="38">
        <v>21.6875</v>
      </c>
      <c r="E850" s="54"/>
      <c r="F850" s="54"/>
      <c r="G850" s="54"/>
      <c r="H850" s="54"/>
      <c r="I850" s="55"/>
      <c r="J850" s="10"/>
    </row>
    <row r="851" spans="1:10" ht="15.75" x14ac:dyDescent="0.25">
      <c r="A851" s="53" t="str">
        <f>IF(F851&lt;&gt;"",1+MAX($A$6:A850),"")</f>
        <v/>
      </c>
      <c r="B851" s="3"/>
      <c r="C851" s="51" t="s">
        <v>69</v>
      </c>
      <c r="D851" s="38">
        <v>21.6875</v>
      </c>
      <c r="E851" s="54"/>
      <c r="F851" s="54"/>
      <c r="G851" s="54"/>
      <c r="H851" s="54"/>
      <c r="I851" s="55"/>
      <c r="J851" s="10"/>
    </row>
    <row r="852" spans="1:10" ht="15.75" x14ac:dyDescent="0.25">
      <c r="A852" s="53" t="str">
        <f>IF(F852&lt;&gt;"",1+MAX($A$6:A851),"")</f>
        <v/>
      </c>
      <c r="B852" s="3"/>
      <c r="C852" s="28" t="s">
        <v>61</v>
      </c>
      <c r="D852" s="38"/>
      <c r="E852" s="32"/>
      <c r="F852" s="36"/>
      <c r="G852" s="33"/>
      <c r="H852" s="37"/>
      <c r="I852" s="31"/>
      <c r="J852" s="10"/>
    </row>
    <row r="853" spans="1:10" ht="15.75" x14ac:dyDescent="0.25">
      <c r="A853" s="53">
        <f>IF(F853&lt;&gt;"",1+MAX($A$6:A852),"")</f>
        <v>348</v>
      </c>
      <c r="B853" s="3"/>
      <c r="C853" s="28" t="s">
        <v>92</v>
      </c>
      <c r="D853" s="38">
        <v>694</v>
      </c>
      <c r="E853" s="32">
        <v>0.1</v>
      </c>
      <c r="F853" s="36">
        <f t="shared" ref="F853:F857" si="266">D853*(1+E853)</f>
        <v>763.40000000000009</v>
      </c>
      <c r="G853" s="33" t="s">
        <v>65</v>
      </c>
      <c r="H853" s="37">
        <v>2.6</v>
      </c>
      <c r="I853" s="31">
        <f t="shared" ref="I853:I857" si="267">H853*F853</f>
        <v>1984.8400000000004</v>
      </c>
      <c r="J853" s="10"/>
    </row>
    <row r="854" spans="1:10" ht="15.75" x14ac:dyDescent="0.25">
      <c r="A854" s="53">
        <f>IF(F854&lt;&gt;"",1+MAX($A$6:A853),"")</f>
        <v>349</v>
      </c>
      <c r="B854" s="3"/>
      <c r="C854" s="28" t="s">
        <v>86</v>
      </c>
      <c r="D854" s="38">
        <v>694</v>
      </c>
      <c r="E854" s="32">
        <v>0.1</v>
      </c>
      <c r="F854" s="36">
        <f t="shared" si="266"/>
        <v>763.40000000000009</v>
      </c>
      <c r="G854" s="33" t="s">
        <v>65</v>
      </c>
      <c r="H854" s="37">
        <v>2.5</v>
      </c>
      <c r="I854" s="31">
        <f t="shared" si="267"/>
        <v>1908.5000000000002</v>
      </c>
      <c r="J854" s="10"/>
    </row>
    <row r="855" spans="1:10" ht="15.75" x14ac:dyDescent="0.25">
      <c r="A855" s="53">
        <f>IF(F855&lt;&gt;"",1+MAX($A$6:A854),"")</f>
        <v>350</v>
      </c>
      <c r="B855" s="3"/>
      <c r="C855" s="28" t="s">
        <v>87</v>
      </c>
      <c r="D855" s="38">
        <v>78</v>
      </c>
      <c r="E855" s="32">
        <v>0.1</v>
      </c>
      <c r="F855" s="36">
        <f t="shared" si="266"/>
        <v>85.800000000000011</v>
      </c>
      <c r="G855" s="33" t="s">
        <v>72</v>
      </c>
      <c r="H855" s="37">
        <v>3.4</v>
      </c>
      <c r="I855" s="31">
        <f t="shared" si="267"/>
        <v>291.72000000000003</v>
      </c>
      <c r="J855" s="10"/>
    </row>
    <row r="856" spans="1:10" ht="15.75" x14ac:dyDescent="0.25">
      <c r="A856" s="53">
        <f>IF(F856&lt;&gt;"",1+MAX($A$6:A855),"")</f>
        <v>351</v>
      </c>
      <c r="B856" s="3"/>
      <c r="C856" s="28" t="s">
        <v>88</v>
      </c>
      <c r="D856" s="38">
        <v>39</v>
      </c>
      <c r="E856" s="32">
        <v>0.1</v>
      </c>
      <c r="F856" s="36">
        <f t="shared" si="266"/>
        <v>42.900000000000006</v>
      </c>
      <c r="G856" s="33" t="s">
        <v>72</v>
      </c>
      <c r="H856" s="37">
        <v>3.4</v>
      </c>
      <c r="I856" s="31">
        <f t="shared" si="267"/>
        <v>145.86000000000001</v>
      </c>
      <c r="J856" s="10"/>
    </row>
    <row r="857" spans="1:10" ht="15.75" x14ac:dyDescent="0.25">
      <c r="A857" s="53">
        <f>IF(F857&lt;&gt;"",1+MAX($A$6:A856),"")</f>
        <v>352</v>
      </c>
      <c r="B857" s="3"/>
      <c r="C857" s="28" t="s">
        <v>73</v>
      </c>
      <c r="D857" s="38">
        <v>78</v>
      </c>
      <c r="E857" s="32">
        <v>0.1</v>
      </c>
      <c r="F857" s="36">
        <f t="shared" si="266"/>
        <v>85.800000000000011</v>
      </c>
      <c r="G857" s="33" t="s">
        <v>72</v>
      </c>
      <c r="H857" s="37">
        <v>1.9</v>
      </c>
      <c r="I857" s="31">
        <f t="shared" si="267"/>
        <v>163.02000000000001</v>
      </c>
      <c r="J857" s="10"/>
    </row>
    <row r="858" spans="1:10" ht="15.75" x14ac:dyDescent="0.25">
      <c r="A858" s="53" t="str">
        <f>IF(F858&lt;&gt;"",1+MAX($A$6:A857),"")</f>
        <v/>
      </c>
      <c r="B858" s="3"/>
      <c r="C858" s="28" t="s">
        <v>61</v>
      </c>
      <c r="D858" s="38"/>
      <c r="E858" s="32"/>
      <c r="F858" s="36"/>
      <c r="G858" s="33"/>
      <c r="H858" s="37"/>
      <c r="I858" s="31"/>
      <c r="J858" s="10"/>
    </row>
    <row r="859" spans="1:10" ht="15.75" x14ac:dyDescent="0.25">
      <c r="A859" s="53" t="str">
        <f>IF(F859&lt;&gt;"",1+MAX($A$6:A858),"")</f>
        <v/>
      </c>
      <c r="B859" s="3"/>
      <c r="C859" s="50" t="s">
        <v>120</v>
      </c>
      <c r="D859" s="38"/>
      <c r="E859" s="32"/>
      <c r="F859" s="36"/>
      <c r="G859" s="33"/>
      <c r="H859" s="37"/>
      <c r="I859" s="31"/>
      <c r="J859" s="10"/>
    </row>
    <row r="860" spans="1:10" ht="15.75" x14ac:dyDescent="0.25">
      <c r="A860" s="53">
        <f>IF(F860&lt;&gt;"",1+MAX($A$6:A859),"")</f>
        <v>353</v>
      </c>
      <c r="B860" s="3"/>
      <c r="C860" s="28" t="s">
        <v>64</v>
      </c>
      <c r="D860" s="38">
        <v>227</v>
      </c>
      <c r="E860" s="32">
        <v>0.1</v>
      </c>
      <c r="F860" s="36">
        <f t="shared" ref="F860" si="268">D860*(1+E860)</f>
        <v>249.70000000000002</v>
      </c>
      <c r="G860" s="33" t="s">
        <v>65</v>
      </c>
      <c r="H860" s="37">
        <v>3.3</v>
      </c>
      <c r="I860" s="31">
        <f t="shared" ref="I860" si="269">H860*F860</f>
        <v>824.01</v>
      </c>
      <c r="J860" s="10"/>
    </row>
    <row r="861" spans="1:10" ht="15.75" x14ac:dyDescent="0.25">
      <c r="A861" s="53" t="str">
        <f>IF(F861&lt;&gt;"",1+MAX($A$6:A860),"")</f>
        <v/>
      </c>
      <c r="B861" s="3"/>
      <c r="C861" s="51" t="s">
        <v>66</v>
      </c>
      <c r="D861" s="38">
        <v>340.5</v>
      </c>
      <c r="E861" s="54"/>
      <c r="F861" s="54"/>
      <c r="G861" s="54"/>
      <c r="H861" s="54"/>
      <c r="I861" s="55"/>
      <c r="J861" s="10"/>
    </row>
    <row r="862" spans="1:10" ht="15.75" x14ac:dyDescent="0.25">
      <c r="A862" s="53" t="str">
        <f>IF(F862&lt;&gt;"",1+MAX($A$6:A861),"")</f>
        <v/>
      </c>
      <c r="B862" s="3"/>
      <c r="C862" s="51" t="s">
        <v>67</v>
      </c>
      <c r="D862" s="38">
        <v>99.3125</v>
      </c>
      <c r="E862" s="54"/>
      <c r="F862" s="54"/>
      <c r="G862" s="54"/>
      <c r="H862" s="54"/>
      <c r="I862" s="55"/>
      <c r="J862" s="10"/>
    </row>
    <row r="863" spans="1:10" ht="15.75" x14ac:dyDescent="0.25">
      <c r="A863" s="53" t="str">
        <f>IF(F863&lt;&gt;"",1+MAX($A$6:A862),"")</f>
        <v/>
      </c>
      <c r="B863" s="3"/>
      <c r="C863" s="51" t="s">
        <v>68</v>
      </c>
      <c r="D863" s="38">
        <v>7.09375</v>
      </c>
      <c r="E863" s="54"/>
      <c r="F863" s="54"/>
      <c r="G863" s="54"/>
      <c r="H863" s="54"/>
      <c r="I863" s="55"/>
      <c r="J863" s="10"/>
    </row>
    <row r="864" spans="1:10" ht="15.75" x14ac:dyDescent="0.25">
      <c r="A864" s="53" t="str">
        <f>IF(F864&lt;&gt;"",1+MAX($A$6:A863),"")</f>
        <v/>
      </c>
      <c r="B864" s="3"/>
      <c r="C864" s="51" t="s">
        <v>69</v>
      </c>
      <c r="D864" s="38">
        <v>7.09375</v>
      </c>
      <c r="E864" s="54"/>
      <c r="F864" s="54"/>
      <c r="G864" s="54"/>
      <c r="H864" s="54"/>
      <c r="I864" s="55"/>
      <c r="J864" s="10"/>
    </row>
    <row r="865" spans="1:10" ht="15.75" x14ac:dyDescent="0.25">
      <c r="A865" s="53" t="str">
        <f>IF(F865&lt;&gt;"",1+MAX($A$6:A864),"")</f>
        <v/>
      </c>
      <c r="B865" s="3"/>
      <c r="C865" s="28" t="s">
        <v>61</v>
      </c>
      <c r="D865" s="38"/>
      <c r="E865" s="32"/>
      <c r="F865" s="36"/>
      <c r="G865" s="33"/>
      <c r="H865" s="37"/>
      <c r="I865" s="31"/>
      <c r="J865" s="10"/>
    </row>
    <row r="866" spans="1:10" ht="15.75" x14ac:dyDescent="0.25">
      <c r="A866" s="53">
        <f>IF(F866&lt;&gt;"",1+MAX($A$6:A865),"")</f>
        <v>354</v>
      </c>
      <c r="B866" s="3"/>
      <c r="C866" s="28" t="s">
        <v>117</v>
      </c>
      <c r="D866" s="38">
        <v>227</v>
      </c>
      <c r="E866" s="32">
        <v>0.1</v>
      </c>
      <c r="F866" s="36">
        <f t="shared" ref="F866:F868" si="270">D866*(1+E866)</f>
        <v>249.70000000000002</v>
      </c>
      <c r="G866" s="33" t="s">
        <v>65</v>
      </c>
      <c r="H866" s="37">
        <v>6.7</v>
      </c>
      <c r="I866" s="31">
        <f t="shared" ref="I866:I868" si="271">H866*F866</f>
        <v>1672.9900000000002</v>
      </c>
      <c r="J866" s="10"/>
    </row>
    <row r="867" spans="1:10" ht="15.75" x14ac:dyDescent="0.25">
      <c r="A867" s="53">
        <f>IF(F867&lt;&gt;"",1+MAX($A$6:A866),"")</f>
        <v>355</v>
      </c>
      <c r="B867" s="3"/>
      <c r="C867" s="28" t="s">
        <v>118</v>
      </c>
      <c r="D867" s="38">
        <v>32</v>
      </c>
      <c r="E867" s="32">
        <v>0.1</v>
      </c>
      <c r="F867" s="36">
        <f t="shared" si="270"/>
        <v>35.200000000000003</v>
      </c>
      <c r="G867" s="33" t="s">
        <v>72</v>
      </c>
      <c r="H867" s="37">
        <v>7.9</v>
      </c>
      <c r="I867" s="31">
        <f t="shared" si="271"/>
        <v>278.08000000000004</v>
      </c>
      <c r="J867" s="10"/>
    </row>
    <row r="868" spans="1:10" ht="15.75" x14ac:dyDescent="0.25">
      <c r="A868" s="53">
        <f>IF(F868&lt;&gt;"",1+MAX($A$6:A867),"")</f>
        <v>356</v>
      </c>
      <c r="B868" s="3"/>
      <c r="C868" s="28" t="s">
        <v>73</v>
      </c>
      <c r="D868" s="38">
        <v>32</v>
      </c>
      <c r="E868" s="32">
        <v>0.1</v>
      </c>
      <c r="F868" s="36">
        <f t="shared" si="270"/>
        <v>35.200000000000003</v>
      </c>
      <c r="G868" s="33" t="s">
        <v>72</v>
      </c>
      <c r="H868" s="37">
        <v>1.9</v>
      </c>
      <c r="I868" s="31">
        <f t="shared" si="271"/>
        <v>66.88</v>
      </c>
      <c r="J868" s="10"/>
    </row>
    <row r="869" spans="1:10" ht="15.75" x14ac:dyDescent="0.25">
      <c r="A869" s="53" t="str">
        <f>IF(F869&lt;&gt;"",1+MAX($A$6:A868),"")</f>
        <v/>
      </c>
      <c r="B869" s="3"/>
      <c r="C869" s="28" t="s">
        <v>61</v>
      </c>
      <c r="D869" s="38"/>
      <c r="E869" s="32"/>
      <c r="F869" s="36"/>
      <c r="G869" s="33"/>
      <c r="H869" s="37"/>
      <c r="I869" s="31"/>
      <c r="J869" s="10"/>
    </row>
    <row r="870" spans="1:10" ht="15.75" x14ac:dyDescent="0.25">
      <c r="A870" s="53" t="str">
        <f>IF(F870&lt;&gt;"",1+MAX($A$6:A869),"")</f>
        <v/>
      </c>
      <c r="B870" s="3"/>
      <c r="C870" s="50" t="s">
        <v>74</v>
      </c>
      <c r="D870" s="38"/>
      <c r="E870" s="32"/>
      <c r="F870" s="36"/>
      <c r="G870" s="33"/>
      <c r="H870" s="37"/>
      <c r="I870" s="31"/>
      <c r="J870" s="10"/>
    </row>
    <row r="871" spans="1:10" ht="30" x14ac:dyDescent="0.25">
      <c r="A871" s="53">
        <f>IF(F871&lt;&gt;"",1+MAX($A$6:A870),"")</f>
        <v>357</v>
      </c>
      <c r="B871" s="3"/>
      <c r="C871" s="28" t="s">
        <v>75</v>
      </c>
      <c r="D871" s="38">
        <v>5508</v>
      </c>
      <c r="E871" s="32">
        <v>0.1</v>
      </c>
      <c r="F871" s="36">
        <f t="shared" ref="F871" si="272">D871*(1+E871)</f>
        <v>6058.8</v>
      </c>
      <c r="G871" s="33" t="s">
        <v>65</v>
      </c>
      <c r="H871" s="37">
        <v>3.4</v>
      </c>
      <c r="I871" s="31">
        <f t="shared" ref="I871" si="273">H871*F871</f>
        <v>20599.920000000002</v>
      </c>
      <c r="J871" s="10"/>
    </row>
    <row r="872" spans="1:10" ht="15.75" x14ac:dyDescent="0.25">
      <c r="A872" s="53" t="str">
        <f>IF(F872&lt;&gt;"",1+MAX($A$6:A871),"")</f>
        <v/>
      </c>
      <c r="B872" s="3"/>
      <c r="C872" s="51" t="s">
        <v>66</v>
      </c>
      <c r="D872" s="38">
        <v>8262</v>
      </c>
      <c r="E872" s="54"/>
      <c r="F872" s="54"/>
      <c r="G872" s="54"/>
      <c r="H872" s="54"/>
      <c r="I872" s="55"/>
      <c r="J872" s="10"/>
    </row>
    <row r="873" spans="1:10" ht="15.75" x14ac:dyDescent="0.25">
      <c r="A873" s="53" t="str">
        <f>IF(F873&lt;&gt;"",1+MAX($A$6:A872),"")</f>
        <v/>
      </c>
      <c r="B873" s="3"/>
      <c r="C873" s="51" t="s">
        <v>67</v>
      </c>
      <c r="D873" s="38">
        <v>2409.75</v>
      </c>
      <c r="E873" s="54"/>
      <c r="F873" s="54"/>
      <c r="G873" s="54"/>
      <c r="H873" s="54"/>
      <c r="I873" s="55"/>
      <c r="J873" s="10"/>
    </row>
    <row r="874" spans="1:10" ht="15.75" x14ac:dyDescent="0.25">
      <c r="A874" s="53" t="str">
        <f>IF(F874&lt;&gt;"",1+MAX($A$6:A873),"")</f>
        <v/>
      </c>
      <c r="B874" s="3"/>
      <c r="C874" s="51" t="s">
        <v>68</v>
      </c>
      <c r="D874" s="38">
        <v>172.125</v>
      </c>
      <c r="E874" s="54"/>
      <c r="F874" s="54"/>
      <c r="G874" s="54"/>
      <c r="H874" s="54"/>
      <c r="I874" s="55"/>
      <c r="J874" s="10"/>
    </row>
    <row r="875" spans="1:10" ht="15.75" x14ac:dyDescent="0.25">
      <c r="A875" s="53" t="str">
        <f>IF(F875&lt;&gt;"",1+MAX($A$6:A874),"")</f>
        <v/>
      </c>
      <c r="B875" s="3"/>
      <c r="C875" s="51" t="s">
        <v>69</v>
      </c>
      <c r="D875" s="38">
        <v>172.125</v>
      </c>
      <c r="E875" s="54"/>
      <c r="F875" s="54"/>
      <c r="G875" s="54"/>
      <c r="H875" s="54"/>
      <c r="I875" s="55"/>
      <c r="J875" s="10"/>
    </row>
    <row r="876" spans="1:10" ht="15.75" x14ac:dyDescent="0.25">
      <c r="A876" s="53" t="str">
        <f>IF(F876&lt;&gt;"",1+MAX($A$6:A875),"")</f>
        <v/>
      </c>
      <c r="B876" s="3"/>
      <c r="C876" s="28" t="s">
        <v>61</v>
      </c>
      <c r="D876" s="38"/>
      <c r="E876" s="32"/>
      <c r="F876" s="36"/>
      <c r="G876" s="33"/>
      <c r="H876" s="37"/>
      <c r="I876" s="31"/>
      <c r="J876" s="10"/>
    </row>
    <row r="877" spans="1:10" ht="15.75" x14ac:dyDescent="0.25">
      <c r="A877" s="53">
        <f>IF(F877&lt;&gt;"",1+MAX($A$6:A876),"")</f>
        <v>358</v>
      </c>
      <c r="B877" s="3"/>
      <c r="C877" s="28" t="s">
        <v>76</v>
      </c>
      <c r="D877" s="38">
        <v>2754</v>
      </c>
      <c r="E877" s="32">
        <v>0.1</v>
      </c>
      <c r="F877" s="36">
        <f t="shared" ref="F877:F882" si="274">D877*(1+E877)</f>
        <v>3029.4</v>
      </c>
      <c r="G877" s="33" t="s">
        <v>65</v>
      </c>
      <c r="H877" s="37">
        <v>2.5</v>
      </c>
      <c r="I877" s="31">
        <f t="shared" ref="I877:I882" si="275">H877*F877</f>
        <v>7573.5</v>
      </c>
      <c r="J877" s="10"/>
    </row>
    <row r="878" spans="1:10" ht="30" x14ac:dyDescent="0.25">
      <c r="A878" s="53">
        <f>IF(F878&lt;&gt;"",1+MAX($A$6:A877),"")</f>
        <v>359</v>
      </c>
      <c r="B878" s="3"/>
      <c r="C878" s="28" t="s">
        <v>77</v>
      </c>
      <c r="D878" s="38">
        <v>2754</v>
      </c>
      <c r="E878" s="32">
        <v>0.1</v>
      </c>
      <c r="F878" s="36">
        <f t="shared" si="274"/>
        <v>3029.4</v>
      </c>
      <c r="G878" s="33" t="s">
        <v>65</v>
      </c>
      <c r="H878" s="37">
        <v>4.3</v>
      </c>
      <c r="I878" s="31">
        <f t="shared" si="275"/>
        <v>13026.42</v>
      </c>
      <c r="J878" s="10"/>
    </row>
    <row r="879" spans="1:10" ht="15.75" x14ac:dyDescent="0.25">
      <c r="A879" s="53">
        <f>IF(F879&lt;&gt;"",1+MAX($A$6:A878),"")</f>
        <v>360</v>
      </c>
      <c r="B879" s="3"/>
      <c r="C879" s="28" t="s">
        <v>78</v>
      </c>
      <c r="D879" s="38">
        <v>2754</v>
      </c>
      <c r="E879" s="32">
        <v>0.1</v>
      </c>
      <c r="F879" s="36">
        <f t="shared" si="274"/>
        <v>3029.4</v>
      </c>
      <c r="G879" s="33" t="s">
        <v>65</v>
      </c>
      <c r="H879" s="37">
        <v>2.7</v>
      </c>
      <c r="I879" s="31">
        <f t="shared" si="275"/>
        <v>8179.380000000001</v>
      </c>
      <c r="J879" s="10"/>
    </row>
    <row r="880" spans="1:10" ht="15.75" x14ac:dyDescent="0.25">
      <c r="A880" s="53">
        <f>IF(F880&lt;&gt;"",1+MAX($A$6:A879),"")</f>
        <v>361</v>
      </c>
      <c r="B880" s="3"/>
      <c r="C880" s="28" t="s">
        <v>79</v>
      </c>
      <c r="D880" s="38">
        <v>468</v>
      </c>
      <c r="E880" s="32">
        <v>0.1</v>
      </c>
      <c r="F880" s="36">
        <f t="shared" si="274"/>
        <v>514.80000000000007</v>
      </c>
      <c r="G880" s="33" t="s">
        <v>72</v>
      </c>
      <c r="H880" s="37">
        <v>3.8</v>
      </c>
      <c r="I880" s="31">
        <f t="shared" si="275"/>
        <v>1956.2400000000002</v>
      </c>
      <c r="J880" s="10"/>
    </row>
    <row r="881" spans="1:10" ht="15.75" x14ac:dyDescent="0.25">
      <c r="A881" s="53">
        <f>IF(F881&lt;&gt;"",1+MAX($A$6:A880),"")</f>
        <v>362</v>
      </c>
      <c r="B881" s="3"/>
      <c r="C881" s="28" t="s">
        <v>80</v>
      </c>
      <c r="D881" s="38">
        <v>234</v>
      </c>
      <c r="E881" s="32">
        <v>0.1</v>
      </c>
      <c r="F881" s="36">
        <f t="shared" si="274"/>
        <v>257.40000000000003</v>
      </c>
      <c r="G881" s="33" t="s">
        <v>72</v>
      </c>
      <c r="H881" s="37">
        <v>3.8</v>
      </c>
      <c r="I881" s="31">
        <f t="shared" si="275"/>
        <v>978.12000000000012</v>
      </c>
      <c r="J881" s="10"/>
    </row>
    <row r="882" spans="1:10" ht="15.75" x14ac:dyDescent="0.25">
      <c r="A882" s="53">
        <f>IF(F882&lt;&gt;"",1+MAX($A$6:A881),"")</f>
        <v>363</v>
      </c>
      <c r="B882" s="3"/>
      <c r="C882" s="28" t="s">
        <v>73</v>
      </c>
      <c r="D882" s="38">
        <v>936</v>
      </c>
      <c r="E882" s="32">
        <v>0.1</v>
      </c>
      <c r="F882" s="36">
        <f t="shared" si="274"/>
        <v>1029.6000000000001</v>
      </c>
      <c r="G882" s="33" t="s">
        <v>72</v>
      </c>
      <c r="H882" s="37">
        <v>1.9</v>
      </c>
      <c r="I882" s="31">
        <f t="shared" si="275"/>
        <v>1956.2400000000002</v>
      </c>
      <c r="J882" s="10"/>
    </row>
    <row r="883" spans="1:10" ht="15.75" x14ac:dyDescent="0.25">
      <c r="A883" s="53" t="str">
        <f>IF(F883&lt;&gt;"",1+MAX($A$6:A882),"")</f>
        <v/>
      </c>
      <c r="B883" s="3"/>
      <c r="C883" s="28" t="s">
        <v>61</v>
      </c>
      <c r="D883" s="38"/>
      <c r="E883" s="32"/>
      <c r="F883" s="36"/>
      <c r="G883" s="33"/>
      <c r="H883" s="37"/>
      <c r="I883" s="31"/>
      <c r="J883" s="10"/>
    </row>
    <row r="884" spans="1:10" ht="15.75" x14ac:dyDescent="0.25">
      <c r="A884" s="53" t="str">
        <f>IF(F884&lt;&gt;"",1+MAX($A$6:A883),"")</f>
        <v/>
      </c>
      <c r="B884" s="3"/>
      <c r="C884" s="50" t="s">
        <v>83</v>
      </c>
      <c r="D884" s="38"/>
      <c r="E884" s="32"/>
      <c r="F884" s="36"/>
      <c r="G884" s="33"/>
      <c r="H884" s="37"/>
      <c r="I884" s="31"/>
      <c r="J884" s="10"/>
    </row>
    <row r="885" spans="1:10" ht="30" x14ac:dyDescent="0.25">
      <c r="A885" s="53">
        <f>IF(F885&lt;&gt;"",1+MAX($A$6:A884),"")</f>
        <v>364</v>
      </c>
      <c r="B885" s="3"/>
      <c r="C885" s="28" t="s">
        <v>84</v>
      </c>
      <c r="D885" s="38">
        <v>1108</v>
      </c>
      <c r="E885" s="32">
        <v>0.1</v>
      </c>
      <c r="F885" s="36">
        <f t="shared" ref="F885" si="276">D885*(1+E885)</f>
        <v>1218.8000000000002</v>
      </c>
      <c r="G885" s="33" t="s">
        <v>65</v>
      </c>
      <c r="H885" s="37">
        <v>3.4</v>
      </c>
      <c r="I885" s="31">
        <f t="shared" ref="I885" si="277">H885*F885</f>
        <v>4143.92</v>
      </c>
      <c r="J885" s="10"/>
    </row>
    <row r="886" spans="1:10" ht="15.75" x14ac:dyDescent="0.25">
      <c r="A886" s="53" t="str">
        <f>IF(F886&lt;&gt;"",1+MAX($A$6:A885),"")</f>
        <v/>
      </c>
      <c r="B886" s="3"/>
      <c r="C886" s="51" t="s">
        <v>66</v>
      </c>
      <c r="D886" s="38">
        <v>1662</v>
      </c>
      <c r="E886" s="54"/>
      <c r="F886" s="54"/>
      <c r="G886" s="54"/>
      <c r="H886" s="54"/>
      <c r="I886" s="55"/>
      <c r="J886" s="10"/>
    </row>
    <row r="887" spans="1:10" ht="15.75" x14ac:dyDescent="0.25">
      <c r="A887" s="53" t="str">
        <f>IF(F887&lt;&gt;"",1+MAX($A$6:A886),"")</f>
        <v/>
      </c>
      <c r="B887" s="3"/>
      <c r="C887" s="51" t="s">
        <v>67</v>
      </c>
      <c r="D887" s="38">
        <v>484.75</v>
      </c>
      <c r="E887" s="54"/>
      <c r="F887" s="54"/>
      <c r="G887" s="54"/>
      <c r="H887" s="54"/>
      <c r="I887" s="55"/>
      <c r="J887" s="10"/>
    </row>
    <row r="888" spans="1:10" ht="15.75" x14ac:dyDescent="0.25">
      <c r="A888" s="53" t="str">
        <f>IF(F888&lt;&gt;"",1+MAX($A$6:A887),"")</f>
        <v/>
      </c>
      <c r="B888" s="3"/>
      <c r="C888" s="51" t="s">
        <v>68</v>
      </c>
      <c r="D888" s="38">
        <v>34.625</v>
      </c>
      <c r="E888" s="54"/>
      <c r="F888" s="54"/>
      <c r="G888" s="54"/>
      <c r="H888" s="54"/>
      <c r="I888" s="55"/>
      <c r="J888" s="10"/>
    </row>
    <row r="889" spans="1:10" ht="15.75" x14ac:dyDescent="0.25">
      <c r="A889" s="53" t="str">
        <f>IF(F889&lt;&gt;"",1+MAX($A$6:A888),"")</f>
        <v/>
      </c>
      <c r="B889" s="3"/>
      <c r="C889" s="51" t="s">
        <v>69</v>
      </c>
      <c r="D889" s="38">
        <v>34.625</v>
      </c>
      <c r="E889" s="54"/>
      <c r="F889" s="54"/>
      <c r="G889" s="54"/>
      <c r="H889" s="54"/>
      <c r="I889" s="55"/>
      <c r="J889" s="10"/>
    </row>
    <row r="890" spans="1:10" ht="15.75" x14ac:dyDescent="0.25">
      <c r="A890" s="53" t="str">
        <f>IF(F890&lt;&gt;"",1+MAX($A$6:A889),"")</f>
        <v/>
      </c>
      <c r="B890" s="3"/>
      <c r="C890" s="28" t="s">
        <v>61</v>
      </c>
      <c r="D890" s="38"/>
      <c r="E890" s="32"/>
      <c r="F890" s="36"/>
      <c r="G890" s="33"/>
      <c r="H890" s="37"/>
      <c r="I890" s="31"/>
      <c r="J890" s="10"/>
    </row>
    <row r="891" spans="1:10" ht="15.75" x14ac:dyDescent="0.25">
      <c r="A891" s="53">
        <f>IF(F891&lt;&gt;"",1+MAX($A$6:A890),"")</f>
        <v>365</v>
      </c>
      <c r="B891" s="3"/>
      <c r="C891" s="28" t="s">
        <v>85</v>
      </c>
      <c r="D891" s="38">
        <v>277</v>
      </c>
      <c r="E891" s="32">
        <v>0.1</v>
      </c>
      <c r="F891" s="36">
        <f t="shared" ref="F891:F895" si="278">D891*(1+E891)</f>
        <v>304.70000000000005</v>
      </c>
      <c r="G891" s="33" t="s">
        <v>65</v>
      </c>
      <c r="H891" s="37">
        <v>2.5</v>
      </c>
      <c r="I891" s="31">
        <f t="shared" ref="I891:I895" si="279">H891*F891</f>
        <v>761.75000000000011</v>
      </c>
      <c r="J891" s="10"/>
    </row>
    <row r="892" spans="1:10" ht="15.75" x14ac:dyDescent="0.25">
      <c r="A892" s="53">
        <f>IF(F892&lt;&gt;"",1+MAX($A$6:A891),"")</f>
        <v>366</v>
      </c>
      <c r="B892" s="3"/>
      <c r="C892" s="28" t="s">
        <v>86</v>
      </c>
      <c r="D892" s="38">
        <v>277</v>
      </c>
      <c r="E892" s="32">
        <v>0.1</v>
      </c>
      <c r="F892" s="36">
        <f t="shared" si="278"/>
        <v>304.70000000000005</v>
      </c>
      <c r="G892" s="33" t="s">
        <v>65</v>
      </c>
      <c r="H892" s="37">
        <v>2.5</v>
      </c>
      <c r="I892" s="31">
        <f t="shared" si="279"/>
        <v>761.75000000000011</v>
      </c>
      <c r="J892" s="10"/>
    </row>
    <row r="893" spans="1:10" ht="15.75" x14ac:dyDescent="0.25">
      <c r="A893" s="53">
        <f>IF(F893&lt;&gt;"",1+MAX($A$6:A892),"")</f>
        <v>367</v>
      </c>
      <c r="B893" s="3"/>
      <c r="C893" s="28" t="s">
        <v>87</v>
      </c>
      <c r="D893" s="38">
        <v>48</v>
      </c>
      <c r="E893" s="32">
        <v>0.1</v>
      </c>
      <c r="F893" s="36">
        <f t="shared" si="278"/>
        <v>52.800000000000004</v>
      </c>
      <c r="G893" s="33" t="s">
        <v>72</v>
      </c>
      <c r="H893" s="37">
        <v>3.4</v>
      </c>
      <c r="I893" s="31">
        <f t="shared" si="279"/>
        <v>179.52</v>
      </c>
      <c r="J893" s="10"/>
    </row>
    <row r="894" spans="1:10" ht="15.75" x14ac:dyDescent="0.25">
      <c r="A894" s="53">
        <f>IF(F894&lt;&gt;"",1+MAX($A$6:A893),"")</f>
        <v>368</v>
      </c>
      <c r="B894" s="3"/>
      <c r="C894" s="28" t="s">
        <v>88</v>
      </c>
      <c r="D894" s="38">
        <v>24</v>
      </c>
      <c r="E894" s="32">
        <v>0.1</v>
      </c>
      <c r="F894" s="36">
        <f t="shared" si="278"/>
        <v>26.400000000000002</v>
      </c>
      <c r="G894" s="33" t="s">
        <v>72</v>
      </c>
      <c r="H894" s="37">
        <v>3.4</v>
      </c>
      <c r="I894" s="31">
        <f t="shared" si="279"/>
        <v>89.76</v>
      </c>
      <c r="J894" s="10"/>
    </row>
    <row r="895" spans="1:10" ht="15.75" x14ac:dyDescent="0.25">
      <c r="A895" s="53">
        <f>IF(F895&lt;&gt;"",1+MAX($A$6:A894),"")</f>
        <v>369</v>
      </c>
      <c r="B895" s="3"/>
      <c r="C895" s="28" t="s">
        <v>73</v>
      </c>
      <c r="D895" s="38">
        <v>96</v>
      </c>
      <c r="E895" s="32">
        <v>0.1</v>
      </c>
      <c r="F895" s="36">
        <f t="shared" si="278"/>
        <v>105.60000000000001</v>
      </c>
      <c r="G895" s="33" t="s">
        <v>72</v>
      </c>
      <c r="H895" s="37">
        <v>1.9</v>
      </c>
      <c r="I895" s="31">
        <f t="shared" si="279"/>
        <v>200.64000000000001</v>
      </c>
      <c r="J895" s="10"/>
    </row>
    <row r="896" spans="1:10" ht="15.75" x14ac:dyDescent="0.25">
      <c r="A896" s="53" t="str">
        <f>IF(F896&lt;&gt;"",1+MAX($A$6:A895),"")</f>
        <v/>
      </c>
      <c r="B896" s="3"/>
      <c r="C896" s="28" t="s">
        <v>61</v>
      </c>
      <c r="D896" s="38"/>
      <c r="E896" s="32"/>
      <c r="F896" s="36"/>
      <c r="G896" s="33"/>
      <c r="H896" s="37"/>
      <c r="I896" s="31"/>
      <c r="J896" s="10"/>
    </row>
    <row r="897" spans="1:10" ht="15.75" x14ac:dyDescent="0.25">
      <c r="A897" s="53" t="str">
        <f>IF(F897&lt;&gt;"",1+MAX($A$6:A896),"")</f>
        <v/>
      </c>
      <c r="B897" s="3"/>
      <c r="C897" s="50" t="s">
        <v>109</v>
      </c>
      <c r="D897" s="38"/>
      <c r="E897" s="32"/>
      <c r="F897" s="36"/>
      <c r="G897" s="33"/>
      <c r="H897" s="37"/>
      <c r="I897" s="31"/>
      <c r="J897" s="10"/>
    </row>
    <row r="898" spans="1:10" ht="30" x14ac:dyDescent="0.25">
      <c r="A898" s="53">
        <f>IF(F898&lt;&gt;"",1+MAX($A$6:A897),"")</f>
        <v>370</v>
      </c>
      <c r="B898" s="3"/>
      <c r="C898" s="28" t="s">
        <v>95</v>
      </c>
      <c r="D898" s="38">
        <v>3611</v>
      </c>
      <c r="E898" s="32">
        <v>0.1</v>
      </c>
      <c r="F898" s="36">
        <f t="shared" ref="F898" si="280">D898*(1+E898)</f>
        <v>3972.1000000000004</v>
      </c>
      <c r="G898" s="33" t="s">
        <v>65</v>
      </c>
      <c r="H898" s="37">
        <v>3.3</v>
      </c>
      <c r="I898" s="31">
        <f t="shared" ref="I898" si="281">H898*F898</f>
        <v>13107.93</v>
      </c>
      <c r="J898" s="10"/>
    </row>
    <row r="899" spans="1:10" ht="15.75" x14ac:dyDescent="0.25">
      <c r="A899" s="53" t="str">
        <f>IF(F899&lt;&gt;"",1+MAX($A$6:A898),"")</f>
        <v/>
      </c>
      <c r="B899" s="3"/>
      <c r="C899" s="51" t="s">
        <v>66</v>
      </c>
      <c r="D899" s="38">
        <v>5416.5</v>
      </c>
      <c r="E899" s="54"/>
      <c r="F899" s="54"/>
      <c r="G899" s="54"/>
      <c r="H899" s="54"/>
      <c r="I899" s="55"/>
      <c r="J899" s="10"/>
    </row>
    <row r="900" spans="1:10" ht="15.75" x14ac:dyDescent="0.25">
      <c r="A900" s="53" t="str">
        <f>IF(F900&lt;&gt;"",1+MAX($A$6:A899),"")</f>
        <v/>
      </c>
      <c r="B900" s="3"/>
      <c r="C900" s="51" t="s">
        <v>67</v>
      </c>
      <c r="D900" s="38">
        <v>1579.8125</v>
      </c>
      <c r="E900" s="54"/>
      <c r="F900" s="54"/>
      <c r="G900" s="54"/>
      <c r="H900" s="54"/>
      <c r="I900" s="55"/>
      <c r="J900" s="10"/>
    </row>
    <row r="901" spans="1:10" ht="15.75" x14ac:dyDescent="0.25">
      <c r="A901" s="53" t="str">
        <f>IF(F901&lt;&gt;"",1+MAX($A$6:A900),"")</f>
        <v/>
      </c>
      <c r="B901" s="3"/>
      <c r="C901" s="51" t="s">
        <v>68</v>
      </c>
      <c r="D901" s="38">
        <v>112.84375</v>
      </c>
      <c r="E901" s="54"/>
      <c r="F901" s="54"/>
      <c r="G901" s="54"/>
      <c r="H901" s="54"/>
      <c r="I901" s="55"/>
      <c r="J901" s="10"/>
    </row>
    <row r="902" spans="1:10" ht="15.75" x14ac:dyDescent="0.25">
      <c r="A902" s="53" t="str">
        <f>IF(F902&lt;&gt;"",1+MAX($A$6:A901),"")</f>
        <v/>
      </c>
      <c r="B902" s="3"/>
      <c r="C902" s="51" t="s">
        <v>69</v>
      </c>
      <c r="D902" s="38">
        <v>112.84375</v>
      </c>
      <c r="E902" s="54"/>
      <c r="F902" s="54"/>
      <c r="G902" s="54"/>
      <c r="H902" s="54"/>
      <c r="I902" s="55"/>
      <c r="J902" s="10"/>
    </row>
    <row r="903" spans="1:10" ht="15.75" x14ac:dyDescent="0.25">
      <c r="A903" s="53" t="str">
        <f>IF(F903&lt;&gt;"",1+MAX($A$6:A902),"")</f>
        <v/>
      </c>
      <c r="B903" s="3"/>
      <c r="C903" s="28" t="s">
        <v>61</v>
      </c>
      <c r="D903" s="38"/>
      <c r="E903" s="32"/>
      <c r="F903" s="36"/>
      <c r="G903" s="33"/>
      <c r="H903" s="37"/>
      <c r="I903" s="31"/>
      <c r="J903" s="10"/>
    </row>
    <row r="904" spans="1:10" ht="15.75" x14ac:dyDescent="0.25">
      <c r="A904" s="53">
        <f>IF(F904&lt;&gt;"",1+MAX($A$6:A903),"")</f>
        <v>371</v>
      </c>
      <c r="B904" s="3"/>
      <c r="C904" s="28" t="s">
        <v>110</v>
      </c>
      <c r="D904" s="38">
        <v>3611</v>
      </c>
      <c r="E904" s="32">
        <v>0.1</v>
      </c>
      <c r="F904" s="36">
        <f t="shared" ref="F904:F908" si="282">D904*(1+E904)</f>
        <v>3972.1000000000004</v>
      </c>
      <c r="G904" s="33" t="s">
        <v>65</v>
      </c>
      <c r="H904" s="37">
        <v>2.5</v>
      </c>
      <c r="I904" s="31">
        <f t="shared" ref="I904:I908" si="283">H904*F904</f>
        <v>9930.25</v>
      </c>
      <c r="J904" s="10"/>
    </row>
    <row r="905" spans="1:10" ht="15.75" x14ac:dyDescent="0.25">
      <c r="A905" s="53">
        <f>IF(F905&lt;&gt;"",1+MAX($A$6:A904),"")</f>
        <v>372</v>
      </c>
      <c r="B905" s="3"/>
      <c r="C905" s="28" t="s">
        <v>96</v>
      </c>
      <c r="D905" s="38">
        <v>3611</v>
      </c>
      <c r="E905" s="32">
        <v>0.1</v>
      </c>
      <c r="F905" s="36">
        <f t="shared" si="282"/>
        <v>3972.1000000000004</v>
      </c>
      <c r="G905" s="33" t="s">
        <v>65</v>
      </c>
      <c r="H905" s="37">
        <v>1.2</v>
      </c>
      <c r="I905" s="31">
        <f t="shared" si="283"/>
        <v>4766.5200000000004</v>
      </c>
      <c r="J905" s="10"/>
    </row>
    <row r="906" spans="1:10" ht="15.75" x14ac:dyDescent="0.25">
      <c r="A906" s="53">
        <f>IF(F906&lt;&gt;"",1+MAX($A$6:A905),"")</f>
        <v>373</v>
      </c>
      <c r="B906" s="3"/>
      <c r="C906" s="28" t="s">
        <v>98</v>
      </c>
      <c r="D906" s="38">
        <v>3611</v>
      </c>
      <c r="E906" s="32">
        <v>0.1</v>
      </c>
      <c r="F906" s="36">
        <f t="shared" si="282"/>
        <v>3972.1000000000004</v>
      </c>
      <c r="G906" s="33" t="s">
        <v>65</v>
      </c>
      <c r="H906" s="37">
        <v>8.9</v>
      </c>
      <c r="I906" s="31">
        <f t="shared" si="283"/>
        <v>35351.69</v>
      </c>
      <c r="J906" s="10"/>
    </row>
    <row r="907" spans="1:10" ht="15.75" x14ac:dyDescent="0.25">
      <c r="A907" s="53">
        <f>IF(F907&lt;&gt;"",1+MAX($A$6:A906),"")</f>
        <v>374</v>
      </c>
      <c r="B907" s="3"/>
      <c r="C907" s="28" t="s">
        <v>111</v>
      </c>
      <c r="D907" s="38">
        <v>616</v>
      </c>
      <c r="E907" s="32">
        <v>0.1</v>
      </c>
      <c r="F907" s="36">
        <f t="shared" si="282"/>
        <v>677.6</v>
      </c>
      <c r="G907" s="33" t="s">
        <v>72</v>
      </c>
      <c r="H907" s="37">
        <v>14.3</v>
      </c>
      <c r="I907" s="31">
        <f t="shared" si="283"/>
        <v>9689.68</v>
      </c>
      <c r="J907" s="10"/>
    </row>
    <row r="908" spans="1:10" ht="15.75" x14ac:dyDescent="0.25">
      <c r="A908" s="53">
        <f>IF(F908&lt;&gt;"",1+MAX($A$6:A907),"")</f>
        <v>375</v>
      </c>
      <c r="B908" s="3"/>
      <c r="C908" s="28" t="s">
        <v>73</v>
      </c>
      <c r="D908" s="38">
        <v>616</v>
      </c>
      <c r="E908" s="32">
        <v>0.1</v>
      </c>
      <c r="F908" s="36">
        <f t="shared" si="282"/>
        <v>677.6</v>
      </c>
      <c r="G908" s="33" t="s">
        <v>72</v>
      </c>
      <c r="H908" s="37">
        <v>1.9</v>
      </c>
      <c r="I908" s="31">
        <f t="shared" si="283"/>
        <v>1287.44</v>
      </c>
      <c r="J908" s="10"/>
    </row>
    <row r="909" spans="1:10" ht="15.75" x14ac:dyDescent="0.25">
      <c r="A909" s="53" t="str">
        <f>IF(F909&lt;&gt;"",1+MAX($A$6:A908),"")</f>
        <v/>
      </c>
      <c r="B909" s="3"/>
      <c r="C909" s="28" t="s">
        <v>61</v>
      </c>
      <c r="D909" s="38"/>
      <c r="E909" s="32"/>
      <c r="F909" s="36"/>
      <c r="G909" s="33"/>
      <c r="H909" s="37"/>
      <c r="I909" s="31"/>
      <c r="J909" s="10"/>
    </row>
    <row r="910" spans="1:10" ht="15.75" x14ac:dyDescent="0.25">
      <c r="A910" s="53" t="str">
        <f>IF(F910&lt;&gt;"",1+MAX($A$6:A909),"")</f>
        <v/>
      </c>
      <c r="B910" s="3"/>
      <c r="C910" s="50" t="s">
        <v>93</v>
      </c>
      <c r="D910" s="38"/>
      <c r="E910" s="32"/>
      <c r="F910" s="36"/>
      <c r="G910" s="33"/>
      <c r="H910" s="37"/>
      <c r="I910" s="31"/>
      <c r="J910" s="10"/>
    </row>
    <row r="911" spans="1:10" ht="30" x14ac:dyDescent="0.25">
      <c r="A911" s="53">
        <f>IF(F911&lt;&gt;"",1+MAX($A$6:A910),"")</f>
        <v>376</v>
      </c>
      <c r="B911" s="3"/>
      <c r="C911" s="28" t="s">
        <v>91</v>
      </c>
      <c r="D911" s="38">
        <v>392</v>
      </c>
      <c r="E911" s="32">
        <v>0.1</v>
      </c>
      <c r="F911" s="36">
        <f t="shared" ref="F911" si="284">D911*(1+E911)</f>
        <v>431.20000000000005</v>
      </c>
      <c r="G911" s="33" t="s">
        <v>65</v>
      </c>
      <c r="H911" s="37">
        <v>3.4</v>
      </c>
      <c r="I911" s="31">
        <f t="shared" ref="I911" si="285">H911*F911</f>
        <v>1466.0800000000002</v>
      </c>
      <c r="J911" s="10"/>
    </row>
    <row r="912" spans="1:10" ht="15.75" x14ac:dyDescent="0.25">
      <c r="A912" s="53" t="str">
        <f>IF(F912&lt;&gt;"",1+MAX($A$6:A911),"")</f>
        <v/>
      </c>
      <c r="B912" s="3"/>
      <c r="C912" s="51" t="s">
        <v>66</v>
      </c>
      <c r="D912" s="38">
        <v>588</v>
      </c>
      <c r="E912" s="54"/>
      <c r="F912" s="54"/>
      <c r="G912" s="54"/>
      <c r="H912" s="54"/>
      <c r="I912" s="55"/>
      <c r="J912" s="10"/>
    </row>
    <row r="913" spans="1:10" ht="15.75" x14ac:dyDescent="0.25">
      <c r="A913" s="53" t="str">
        <f>IF(F913&lt;&gt;"",1+MAX($A$6:A912),"")</f>
        <v/>
      </c>
      <c r="B913" s="3"/>
      <c r="C913" s="51" t="s">
        <v>67</v>
      </c>
      <c r="D913" s="38">
        <v>171.5</v>
      </c>
      <c r="E913" s="54"/>
      <c r="F913" s="54"/>
      <c r="G913" s="54"/>
      <c r="H913" s="54"/>
      <c r="I913" s="55"/>
      <c r="J913" s="10"/>
    </row>
    <row r="914" spans="1:10" ht="15.75" x14ac:dyDescent="0.25">
      <c r="A914" s="53" t="str">
        <f>IF(F914&lt;&gt;"",1+MAX($A$6:A913),"")</f>
        <v/>
      </c>
      <c r="B914" s="3"/>
      <c r="C914" s="51" t="s">
        <v>68</v>
      </c>
      <c r="D914" s="38">
        <v>12.25</v>
      </c>
      <c r="E914" s="54"/>
      <c r="F914" s="54"/>
      <c r="G914" s="54"/>
      <c r="H914" s="54"/>
      <c r="I914" s="55"/>
      <c r="J914" s="10"/>
    </row>
    <row r="915" spans="1:10" ht="15.75" x14ac:dyDescent="0.25">
      <c r="A915" s="53" t="str">
        <f>IF(F915&lt;&gt;"",1+MAX($A$6:A914),"")</f>
        <v/>
      </c>
      <c r="B915" s="3"/>
      <c r="C915" s="51" t="s">
        <v>69</v>
      </c>
      <c r="D915" s="38">
        <v>12.25</v>
      </c>
      <c r="E915" s="54"/>
      <c r="F915" s="54"/>
      <c r="G915" s="54"/>
      <c r="H915" s="54"/>
      <c r="I915" s="55"/>
      <c r="J915" s="10"/>
    </row>
    <row r="916" spans="1:10" ht="15.75" x14ac:dyDescent="0.25">
      <c r="A916" s="53" t="str">
        <f>IF(F916&lt;&gt;"",1+MAX($A$6:A915),"")</f>
        <v/>
      </c>
      <c r="B916" s="3"/>
      <c r="C916" s="28" t="s">
        <v>61</v>
      </c>
      <c r="D916" s="38"/>
      <c r="E916" s="32"/>
      <c r="F916" s="36"/>
      <c r="G916" s="33"/>
      <c r="H916" s="37"/>
      <c r="I916" s="31"/>
      <c r="J916" s="10"/>
    </row>
    <row r="917" spans="1:10" ht="15.75" x14ac:dyDescent="0.25">
      <c r="A917" s="53">
        <f>IF(F917&lt;&gt;"",1+MAX($A$6:A916),"")</f>
        <v>377</v>
      </c>
      <c r="B917" s="3"/>
      <c r="C917" s="28" t="s">
        <v>86</v>
      </c>
      <c r="D917" s="38">
        <v>392</v>
      </c>
      <c r="E917" s="32">
        <v>0.1</v>
      </c>
      <c r="F917" s="36">
        <f t="shared" ref="F917:F920" si="286">D917*(1+E917)</f>
        <v>431.20000000000005</v>
      </c>
      <c r="G917" s="33" t="s">
        <v>65</v>
      </c>
      <c r="H917" s="37">
        <v>2.5</v>
      </c>
      <c r="I917" s="31">
        <f t="shared" ref="I917:I920" si="287">H917*F917</f>
        <v>1078</v>
      </c>
      <c r="J917" s="10"/>
    </row>
    <row r="918" spans="1:10" ht="15.75" x14ac:dyDescent="0.25">
      <c r="A918" s="53">
        <f>IF(F918&lt;&gt;"",1+MAX($A$6:A917),"")</f>
        <v>378</v>
      </c>
      <c r="B918" s="3"/>
      <c r="C918" s="28" t="s">
        <v>87</v>
      </c>
      <c r="D918" s="38">
        <v>68</v>
      </c>
      <c r="E918" s="32">
        <v>0.1</v>
      </c>
      <c r="F918" s="36">
        <f t="shared" si="286"/>
        <v>74.800000000000011</v>
      </c>
      <c r="G918" s="33" t="s">
        <v>72</v>
      </c>
      <c r="H918" s="37">
        <v>3.4</v>
      </c>
      <c r="I918" s="31">
        <f t="shared" si="287"/>
        <v>254.32000000000002</v>
      </c>
      <c r="J918" s="10"/>
    </row>
    <row r="919" spans="1:10" ht="15.75" x14ac:dyDescent="0.25">
      <c r="A919" s="53">
        <f>IF(F919&lt;&gt;"",1+MAX($A$6:A918),"")</f>
        <v>379</v>
      </c>
      <c r="B919" s="3"/>
      <c r="C919" s="28" t="s">
        <v>88</v>
      </c>
      <c r="D919" s="38">
        <v>34</v>
      </c>
      <c r="E919" s="32">
        <v>0.1</v>
      </c>
      <c r="F919" s="36">
        <f t="shared" si="286"/>
        <v>37.400000000000006</v>
      </c>
      <c r="G919" s="33" t="s">
        <v>72</v>
      </c>
      <c r="H919" s="37">
        <v>3.4</v>
      </c>
      <c r="I919" s="31">
        <f t="shared" si="287"/>
        <v>127.16000000000001</v>
      </c>
      <c r="J919" s="10"/>
    </row>
    <row r="920" spans="1:10" ht="15.75" x14ac:dyDescent="0.25">
      <c r="A920" s="53">
        <f>IF(F920&lt;&gt;"",1+MAX($A$6:A919),"")</f>
        <v>380</v>
      </c>
      <c r="B920" s="3"/>
      <c r="C920" s="28" t="s">
        <v>73</v>
      </c>
      <c r="D920" s="38">
        <v>68</v>
      </c>
      <c r="E920" s="32">
        <v>0.1</v>
      </c>
      <c r="F920" s="36">
        <f t="shared" si="286"/>
        <v>74.800000000000011</v>
      </c>
      <c r="G920" s="33" t="s">
        <v>72</v>
      </c>
      <c r="H920" s="37">
        <v>1.9</v>
      </c>
      <c r="I920" s="31">
        <f t="shared" si="287"/>
        <v>142.12</v>
      </c>
      <c r="J920" s="10"/>
    </row>
    <row r="921" spans="1:10" ht="15.75" x14ac:dyDescent="0.25">
      <c r="A921" s="53" t="str">
        <f>IF(F921&lt;&gt;"",1+MAX($A$6:A920),"")</f>
        <v/>
      </c>
      <c r="B921" s="3"/>
      <c r="C921" s="28" t="s">
        <v>61</v>
      </c>
      <c r="D921" s="38"/>
      <c r="E921" s="32"/>
      <c r="F921" s="36"/>
      <c r="G921" s="33"/>
      <c r="H921" s="37"/>
      <c r="I921" s="31"/>
      <c r="J921" s="10"/>
    </row>
    <row r="922" spans="1:10" ht="15.75" x14ac:dyDescent="0.25">
      <c r="A922" s="53" t="str">
        <f>IF(F922&lt;&gt;"",1+MAX($A$6:A921),"")</f>
        <v/>
      </c>
      <c r="B922" s="3"/>
      <c r="C922" s="48" t="s">
        <v>124</v>
      </c>
      <c r="D922" s="38"/>
      <c r="E922" s="32"/>
      <c r="F922" s="36"/>
      <c r="G922" s="33"/>
      <c r="H922" s="37"/>
      <c r="I922" s="31"/>
      <c r="J922" s="10"/>
    </row>
    <row r="923" spans="1:10" ht="15.75" x14ac:dyDescent="0.25">
      <c r="A923" s="53" t="str">
        <f>IF(F923&lt;&gt;"",1+MAX($A$6:A922),"")</f>
        <v/>
      </c>
      <c r="B923" s="3"/>
      <c r="C923" s="28" t="s">
        <v>61</v>
      </c>
      <c r="D923" s="38"/>
      <c r="E923" s="32"/>
      <c r="F923" s="36"/>
      <c r="G923" s="33"/>
      <c r="H923" s="37"/>
      <c r="I923" s="31"/>
      <c r="J923" s="10"/>
    </row>
    <row r="924" spans="1:10" ht="15.75" x14ac:dyDescent="0.25">
      <c r="A924" s="53" t="str">
        <f>IF(F924&lt;&gt;"",1+MAX($A$6:A923),"")</f>
        <v/>
      </c>
      <c r="B924" s="3"/>
      <c r="C924" s="50" t="s">
        <v>63</v>
      </c>
      <c r="D924" s="38"/>
      <c r="E924" s="32"/>
      <c r="F924" s="36"/>
      <c r="G924" s="33"/>
      <c r="H924" s="37"/>
      <c r="I924" s="31"/>
      <c r="J924" s="10"/>
    </row>
    <row r="925" spans="1:10" ht="15.75" x14ac:dyDescent="0.25">
      <c r="A925" s="53">
        <f>IF(F925&lt;&gt;"",1+MAX($A$6:A924),"")</f>
        <v>381</v>
      </c>
      <c r="B925" s="3"/>
      <c r="C925" s="28" t="s">
        <v>64</v>
      </c>
      <c r="D925" s="38">
        <v>107</v>
      </c>
      <c r="E925" s="32">
        <v>0.1</v>
      </c>
      <c r="F925" s="36">
        <f t="shared" ref="F925" si="288">D925*(1+E925)</f>
        <v>117.7</v>
      </c>
      <c r="G925" s="33" t="s">
        <v>65</v>
      </c>
      <c r="H925" s="37">
        <v>3.3</v>
      </c>
      <c r="I925" s="31">
        <f t="shared" ref="I925" si="289">H925*F925</f>
        <v>388.40999999999997</v>
      </c>
      <c r="J925" s="10"/>
    </row>
    <row r="926" spans="1:10" ht="15.75" x14ac:dyDescent="0.25">
      <c r="A926" s="53" t="str">
        <f>IF(F926&lt;&gt;"",1+MAX($A$6:A925),"")</f>
        <v/>
      </c>
      <c r="B926" s="3"/>
      <c r="C926" s="51" t="s">
        <v>66</v>
      </c>
      <c r="D926" s="38">
        <v>160.5</v>
      </c>
      <c r="E926" s="54"/>
      <c r="F926" s="54"/>
      <c r="G926" s="54"/>
      <c r="H926" s="54"/>
      <c r="I926" s="55"/>
      <c r="J926" s="10"/>
    </row>
    <row r="927" spans="1:10" ht="15.75" x14ac:dyDescent="0.25">
      <c r="A927" s="53" t="str">
        <f>IF(F927&lt;&gt;"",1+MAX($A$6:A926),"")</f>
        <v/>
      </c>
      <c r="B927" s="3"/>
      <c r="C927" s="51" t="s">
        <v>67</v>
      </c>
      <c r="D927" s="38">
        <v>46.8125</v>
      </c>
      <c r="E927" s="54"/>
      <c r="F927" s="54"/>
      <c r="G927" s="54"/>
      <c r="H927" s="54"/>
      <c r="I927" s="55"/>
      <c r="J927" s="10"/>
    </row>
    <row r="928" spans="1:10" ht="15.75" x14ac:dyDescent="0.25">
      <c r="A928" s="53" t="str">
        <f>IF(F928&lt;&gt;"",1+MAX($A$6:A927),"")</f>
        <v/>
      </c>
      <c r="B928" s="3"/>
      <c r="C928" s="51" t="s">
        <v>68</v>
      </c>
      <c r="D928" s="38">
        <v>3.34375</v>
      </c>
      <c r="E928" s="54"/>
      <c r="F928" s="54"/>
      <c r="G928" s="54"/>
      <c r="H928" s="54"/>
      <c r="I928" s="55"/>
      <c r="J928" s="10"/>
    </row>
    <row r="929" spans="1:10" ht="15.75" x14ac:dyDescent="0.25">
      <c r="A929" s="53" t="str">
        <f>IF(F929&lt;&gt;"",1+MAX($A$6:A928),"")</f>
        <v/>
      </c>
      <c r="B929" s="3"/>
      <c r="C929" s="51" t="s">
        <v>69</v>
      </c>
      <c r="D929" s="38">
        <v>3.34375</v>
      </c>
      <c r="E929" s="54"/>
      <c r="F929" s="54"/>
      <c r="G929" s="54"/>
      <c r="H929" s="54"/>
      <c r="I929" s="55"/>
      <c r="J929" s="10"/>
    </row>
    <row r="930" spans="1:10" ht="15.75" x14ac:dyDescent="0.25">
      <c r="A930" s="53" t="str">
        <f>IF(F930&lt;&gt;"",1+MAX($A$6:A929),"")</f>
        <v/>
      </c>
      <c r="B930" s="3"/>
      <c r="C930" s="28" t="s">
        <v>61</v>
      </c>
      <c r="D930" s="38"/>
      <c r="E930" s="32"/>
      <c r="F930" s="36"/>
      <c r="G930" s="33"/>
      <c r="H930" s="37"/>
      <c r="I930" s="31"/>
      <c r="J930" s="10"/>
    </row>
    <row r="931" spans="1:10" ht="15.75" x14ac:dyDescent="0.25">
      <c r="A931" s="53">
        <f>IF(F931&lt;&gt;"",1+MAX($A$6:A930),"")</f>
        <v>382</v>
      </c>
      <c r="B931" s="3"/>
      <c r="C931" s="28" t="s">
        <v>70</v>
      </c>
      <c r="D931" s="38">
        <v>107</v>
      </c>
      <c r="E931" s="32">
        <v>0.1</v>
      </c>
      <c r="F931" s="36">
        <f t="shared" ref="F931:F933" si="290">D931*(1+E931)</f>
        <v>117.7</v>
      </c>
      <c r="G931" s="33" t="s">
        <v>65</v>
      </c>
      <c r="H931" s="37">
        <v>12.2</v>
      </c>
      <c r="I931" s="31">
        <f t="shared" ref="I931:I933" si="291">H931*F931</f>
        <v>1435.94</v>
      </c>
      <c r="J931" s="10"/>
    </row>
    <row r="932" spans="1:10" ht="15.75" x14ac:dyDescent="0.25">
      <c r="A932" s="53">
        <f>IF(F932&lt;&gt;"",1+MAX($A$6:A931),"")</f>
        <v>383</v>
      </c>
      <c r="B932" s="3"/>
      <c r="C932" s="28" t="s">
        <v>71</v>
      </c>
      <c r="D932" s="38">
        <v>28</v>
      </c>
      <c r="E932" s="32">
        <v>0.1</v>
      </c>
      <c r="F932" s="36">
        <f t="shared" si="290"/>
        <v>30.800000000000004</v>
      </c>
      <c r="G932" s="33" t="s">
        <v>72</v>
      </c>
      <c r="H932" s="37">
        <v>17.600000000000001</v>
      </c>
      <c r="I932" s="31">
        <f t="shared" si="291"/>
        <v>542.08000000000015</v>
      </c>
      <c r="J932" s="10"/>
    </row>
    <row r="933" spans="1:10" ht="15.75" x14ac:dyDescent="0.25">
      <c r="A933" s="53">
        <f>IF(F933&lt;&gt;"",1+MAX($A$6:A932),"")</f>
        <v>384</v>
      </c>
      <c r="B933" s="3"/>
      <c r="C933" s="28" t="s">
        <v>73</v>
      </c>
      <c r="D933" s="38">
        <v>56</v>
      </c>
      <c r="E933" s="32">
        <v>0.1</v>
      </c>
      <c r="F933" s="36">
        <f t="shared" si="290"/>
        <v>61.600000000000009</v>
      </c>
      <c r="G933" s="33" t="s">
        <v>72</v>
      </c>
      <c r="H933" s="37">
        <v>1.9</v>
      </c>
      <c r="I933" s="31">
        <f t="shared" si="291"/>
        <v>117.04</v>
      </c>
      <c r="J933" s="10"/>
    </row>
    <row r="934" spans="1:10" ht="15.75" x14ac:dyDescent="0.25">
      <c r="A934" s="53" t="str">
        <f>IF(F934&lt;&gt;"",1+MAX($A$6:A933),"")</f>
        <v/>
      </c>
      <c r="B934" s="3"/>
      <c r="C934" s="28" t="s">
        <v>61</v>
      </c>
      <c r="D934" s="38"/>
      <c r="E934" s="32"/>
      <c r="F934" s="36"/>
      <c r="G934" s="33"/>
      <c r="H934" s="37"/>
      <c r="I934" s="31"/>
      <c r="J934" s="10"/>
    </row>
    <row r="935" spans="1:10" ht="15.75" x14ac:dyDescent="0.25">
      <c r="A935" s="53" t="str">
        <f>IF(F935&lt;&gt;"",1+MAX($A$6:A934),"")</f>
        <v/>
      </c>
      <c r="B935" s="3"/>
      <c r="C935" s="50" t="s">
        <v>101</v>
      </c>
      <c r="D935" s="38"/>
      <c r="E935" s="32"/>
      <c r="F935" s="36"/>
      <c r="G935" s="33"/>
      <c r="H935" s="37"/>
      <c r="I935" s="31"/>
      <c r="J935" s="10"/>
    </row>
    <row r="936" spans="1:10" ht="15.75" x14ac:dyDescent="0.25">
      <c r="A936" s="53">
        <f>IF(F936&lt;&gt;"",1+MAX($A$6:A935),"")</f>
        <v>385</v>
      </c>
      <c r="B936" s="3"/>
      <c r="C936" s="28" t="s">
        <v>102</v>
      </c>
      <c r="D936" s="38">
        <v>5286</v>
      </c>
      <c r="E936" s="32">
        <v>0.1</v>
      </c>
      <c r="F936" s="36">
        <f t="shared" ref="F936" si="292">D936*(1+E936)</f>
        <v>5814.6</v>
      </c>
      <c r="G936" s="33" t="s">
        <v>65</v>
      </c>
      <c r="H936" s="37">
        <v>3.3</v>
      </c>
      <c r="I936" s="31">
        <f t="shared" ref="I936" si="293">H936*F936</f>
        <v>19188.18</v>
      </c>
      <c r="J936" s="10"/>
    </row>
    <row r="937" spans="1:10" ht="15.75" x14ac:dyDescent="0.25">
      <c r="A937" s="53" t="str">
        <f>IF(F937&lt;&gt;"",1+MAX($A$6:A936),"")</f>
        <v/>
      </c>
      <c r="B937" s="3"/>
      <c r="C937" s="51" t="s">
        <v>66</v>
      </c>
      <c r="D937" s="38">
        <v>7929</v>
      </c>
      <c r="E937" s="54"/>
      <c r="F937" s="54"/>
      <c r="G937" s="54"/>
      <c r="H937" s="54"/>
      <c r="I937" s="55"/>
      <c r="J937" s="10"/>
    </row>
    <row r="938" spans="1:10" ht="15.75" x14ac:dyDescent="0.25">
      <c r="A938" s="53" t="str">
        <f>IF(F938&lt;&gt;"",1+MAX($A$6:A937),"")</f>
        <v/>
      </c>
      <c r="B938" s="3"/>
      <c r="C938" s="51" t="s">
        <v>67</v>
      </c>
      <c r="D938" s="38">
        <v>2312.625</v>
      </c>
      <c r="E938" s="54"/>
      <c r="F938" s="54"/>
      <c r="G938" s="54"/>
      <c r="H938" s="54"/>
      <c r="I938" s="55"/>
      <c r="J938" s="10"/>
    </row>
    <row r="939" spans="1:10" ht="15.75" x14ac:dyDescent="0.25">
      <c r="A939" s="53" t="str">
        <f>IF(F939&lt;&gt;"",1+MAX($A$6:A938),"")</f>
        <v/>
      </c>
      <c r="B939" s="3"/>
      <c r="C939" s="51" t="s">
        <v>68</v>
      </c>
      <c r="D939" s="38">
        <v>165.1875</v>
      </c>
      <c r="E939" s="54"/>
      <c r="F939" s="54"/>
      <c r="G939" s="54"/>
      <c r="H939" s="54"/>
      <c r="I939" s="55"/>
      <c r="J939" s="10"/>
    </row>
    <row r="940" spans="1:10" ht="15.75" x14ac:dyDescent="0.25">
      <c r="A940" s="53" t="str">
        <f>IF(F940&lt;&gt;"",1+MAX($A$6:A939),"")</f>
        <v/>
      </c>
      <c r="B940" s="3"/>
      <c r="C940" s="51" t="s">
        <v>69</v>
      </c>
      <c r="D940" s="38">
        <v>165.1875</v>
      </c>
      <c r="E940" s="54"/>
      <c r="F940" s="54"/>
      <c r="G940" s="54"/>
      <c r="H940" s="54"/>
      <c r="I940" s="55"/>
      <c r="J940" s="10"/>
    </row>
    <row r="941" spans="1:10" ht="15.75" x14ac:dyDescent="0.25">
      <c r="A941" s="53" t="str">
        <f>IF(F941&lt;&gt;"",1+MAX($A$6:A940),"")</f>
        <v/>
      </c>
      <c r="B941" s="3"/>
      <c r="C941" s="28" t="s">
        <v>61</v>
      </c>
      <c r="D941" s="38"/>
      <c r="E941" s="32"/>
      <c r="F941" s="36"/>
      <c r="G941" s="33"/>
      <c r="H941" s="37"/>
      <c r="I941" s="31"/>
      <c r="J941" s="10"/>
    </row>
    <row r="942" spans="1:10" ht="15.75" x14ac:dyDescent="0.25">
      <c r="A942" s="53">
        <f>IF(F942&lt;&gt;"",1+MAX($A$6:A941),"")</f>
        <v>386</v>
      </c>
      <c r="B942" s="3"/>
      <c r="C942" s="28" t="s">
        <v>86</v>
      </c>
      <c r="D942" s="38">
        <v>2643</v>
      </c>
      <c r="E942" s="32">
        <v>0.1</v>
      </c>
      <c r="F942" s="36">
        <f t="shared" ref="F942:F945" si="294">D942*(1+E942)</f>
        <v>2907.3</v>
      </c>
      <c r="G942" s="33" t="s">
        <v>65</v>
      </c>
      <c r="H942" s="37">
        <v>2.5</v>
      </c>
      <c r="I942" s="31">
        <f t="shared" ref="I942:I945" si="295">H942*F942</f>
        <v>7268.25</v>
      </c>
      <c r="J942" s="10"/>
    </row>
    <row r="943" spans="1:10" ht="15.75" x14ac:dyDescent="0.25">
      <c r="A943" s="53">
        <f>IF(F943&lt;&gt;"",1+MAX($A$6:A942),"")</f>
        <v>387</v>
      </c>
      <c r="B943" s="3"/>
      <c r="C943" s="28" t="s">
        <v>87</v>
      </c>
      <c r="D943" s="38">
        <v>660</v>
      </c>
      <c r="E943" s="32">
        <v>0.1</v>
      </c>
      <c r="F943" s="36">
        <f t="shared" si="294"/>
        <v>726.00000000000011</v>
      </c>
      <c r="G943" s="33" t="s">
        <v>72</v>
      </c>
      <c r="H943" s="37">
        <v>3.4</v>
      </c>
      <c r="I943" s="31">
        <f t="shared" si="295"/>
        <v>2468.4000000000005</v>
      </c>
      <c r="J943" s="10"/>
    </row>
    <row r="944" spans="1:10" ht="15.75" x14ac:dyDescent="0.25">
      <c r="A944" s="53">
        <f>IF(F944&lt;&gt;"",1+MAX($A$6:A943),"")</f>
        <v>388</v>
      </c>
      <c r="B944" s="3"/>
      <c r="C944" s="28" t="s">
        <v>88</v>
      </c>
      <c r="D944" s="38">
        <v>330</v>
      </c>
      <c r="E944" s="32">
        <v>0.1</v>
      </c>
      <c r="F944" s="36">
        <f t="shared" si="294"/>
        <v>363.00000000000006</v>
      </c>
      <c r="G944" s="33" t="s">
        <v>72</v>
      </c>
      <c r="H944" s="37">
        <v>3.4</v>
      </c>
      <c r="I944" s="31">
        <f t="shared" si="295"/>
        <v>1234.2000000000003</v>
      </c>
      <c r="J944" s="10"/>
    </row>
    <row r="945" spans="1:10" ht="15.75" x14ac:dyDescent="0.25">
      <c r="A945" s="53">
        <f>IF(F945&lt;&gt;"",1+MAX($A$6:A944),"")</f>
        <v>389</v>
      </c>
      <c r="B945" s="3"/>
      <c r="C945" s="28" t="s">
        <v>103</v>
      </c>
      <c r="D945" s="38">
        <v>1320</v>
      </c>
      <c r="E945" s="32">
        <v>0.1</v>
      </c>
      <c r="F945" s="36">
        <f t="shared" si="294"/>
        <v>1452.0000000000002</v>
      </c>
      <c r="G945" s="33" t="s">
        <v>72</v>
      </c>
      <c r="H945" s="37">
        <v>1.9</v>
      </c>
      <c r="I945" s="31">
        <f t="shared" si="295"/>
        <v>2758.8</v>
      </c>
      <c r="J945" s="10"/>
    </row>
    <row r="946" spans="1:10" ht="15.75" x14ac:dyDescent="0.25">
      <c r="A946" s="53" t="str">
        <f>IF(F946&lt;&gt;"",1+MAX($A$6:A945),"")</f>
        <v/>
      </c>
      <c r="B946" s="3"/>
      <c r="C946" s="28" t="s">
        <v>61</v>
      </c>
      <c r="D946" s="38"/>
      <c r="E946" s="32"/>
      <c r="F946" s="36"/>
      <c r="G946" s="33"/>
      <c r="H946" s="37"/>
      <c r="I946" s="31"/>
      <c r="J946" s="10"/>
    </row>
    <row r="947" spans="1:10" ht="15.75" x14ac:dyDescent="0.25">
      <c r="A947" s="53" t="str">
        <f>IF(F947&lt;&gt;"",1+MAX($A$6:A946),"")</f>
        <v/>
      </c>
      <c r="B947" s="3"/>
      <c r="C947" s="50" t="s">
        <v>89</v>
      </c>
      <c r="D947" s="38"/>
      <c r="E947" s="32"/>
      <c r="F947" s="36"/>
      <c r="G947" s="33"/>
      <c r="H947" s="37"/>
      <c r="I947" s="31"/>
      <c r="J947" s="10"/>
    </row>
    <row r="948" spans="1:10" ht="30" x14ac:dyDescent="0.25">
      <c r="A948" s="53">
        <f>IF(F948&lt;&gt;"",1+MAX($A$6:A947),"")</f>
        <v>390</v>
      </c>
      <c r="B948" s="3"/>
      <c r="C948" s="28" t="s">
        <v>84</v>
      </c>
      <c r="D948" s="38">
        <v>682</v>
      </c>
      <c r="E948" s="32">
        <v>0.1</v>
      </c>
      <c r="F948" s="36">
        <f t="shared" ref="F948" si="296">D948*(1+E948)</f>
        <v>750.2</v>
      </c>
      <c r="G948" s="33" t="s">
        <v>65</v>
      </c>
      <c r="H948" s="37">
        <v>3.4</v>
      </c>
      <c r="I948" s="31">
        <f t="shared" ref="I948" si="297">H948*F948</f>
        <v>2550.6800000000003</v>
      </c>
      <c r="J948" s="10"/>
    </row>
    <row r="949" spans="1:10" ht="15.75" x14ac:dyDescent="0.25">
      <c r="A949" s="53" t="str">
        <f>IF(F949&lt;&gt;"",1+MAX($A$6:A948),"")</f>
        <v/>
      </c>
      <c r="B949" s="3"/>
      <c r="C949" s="51" t="s">
        <v>66</v>
      </c>
      <c r="D949" s="38">
        <v>1023</v>
      </c>
      <c r="E949" s="54"/>
      <c r="F949" s="54"/>
      <c r="G949" s="54"/>
      <c r="H949" s="54"/>
      <c r="I949" s="55"/>
      <c r="J949" s="10"/>
    </row>
    <row r="950" spans="1:10" ht="15.75" x14ac:dyDescent="0.25">
      <c r="A950" s="53" t="str">
        <f>IF(F950&lt;&gt;"",1+MAX($A$6:A949),"")</f>
        <v/>
      </c>
      <c r="B950" s="3"/>
      <c r="C950" s="51" t="s">
        <v>67</v>
      </c>
      <c r="D950" s="38">
        <v>298.375</v>
      </c>
      <c r="E950" s="54"/>
      <c r="F950" s="54"/>
      <c r="G950" s="54"/>
      <c r="H950" s="54"/>
      <c r="I950" s="55"/>
      <c r="J950" s="10"/>
    </row>
    <row r="951" spans="1:10" ht="15.75" x14ac:dyDescent="0.25">
      <c r="A951" s="53" t="str">
        <f>IF(F951&lt;&gt;"",1+MAX($A$6:A950),"")</f>
        <v/>
      </c>
      <c r="B951" s="3"/>
      <c r="C951" s="51" t="s">
        <v>68</v>
      </c>
      <c r="D951" s="38">
        <v>21.3125</v>
      </c>
      <c r="E951" s="54"/>
      <c r="F951" s="54"/>
      <c r="G951" s="54"/>
      <c r="H951" s="54"/>
      <c r="I951" s="55"/>
      <c r="J951" s="10"/>
    </row>
    <row r="952" spans="1:10" ht="15.75" x14ac:dyDescent="0.25">
      <c r="A952" s="53" t="str">
        <f>IF(F952&lt;&gt;"",1+MAX($A$6:A951),"")</f>
        <v/>
      </c>
      <c r="B952" s="3"/>
      <c r="C952" s="51" t="s">
        <v>69</v>
      </c>
      <c r="D952" s="38">
        <v>21.3125</v>
      </c>
      <c r="E952" s="54"/>
      <c r="F952" s="54"/>
      <c r="G952" s="54"/>
      <c r="H952" s="54"/>
      <c r="I952" s="55"/>
      <c r="J952" s="10"/>
    </row>
    <row r="953" spans="1:10" ht="15.75" x14ac:dyDescent="0.25">
      <c r="A953" s="53" t="str">
        <f>IF(F953&lt;&gt;"",1+MAX($A$6:A952),"")</f>
        <v/>
      </c>
      <c r="B953" s="3"/>
      <c r="C953" s="28" t="s">
        <v>61</v>
      </c>
      <c r="D953" s="38"/>
      <c r="E953" s="32"/>
      <c r="F953" s="36"/>
      <c r="G953" s="33"/>
      <c r="H953" s="37"/>
      <c r="I953" s="31"/>
      <c r="J953" s="10"/>
    </row>
    <row r="954" spans="1:10" ht="15.75" x14ac:dyDescent="0.25">
      <c r="A954" s="53">
        <f>IF(F954&lt;&gt;"",1+MAX($A$6:A953),"")</f>
        <v>391</v>
      </c>
      <c r="B954" s="3"/>
      <c r="C954" s="28" t="s">
        <v>85</v>
      </c>
      <c r="D954" s="38">
        <v>341</v>
      </c>
      <c r="E954" s="32">
        <v>0.1</v>
      </c>
      <c r="F954" s="36">
        <f t="shared" ref="F954:F958" si="298">D954*(1+E954)</f>
        <v>375.1</v>
      </c>
      <c r="G954" s="33" t="s">
        <v>65</v>
      </c>
      <c r="H954" s="37">
        <v>2.5</v>
      </c>
      <c r="I954" s="31">
        <f t="shared" ref="I954:I958" si="299">H954*F954</f>
        <v>937.75</v>
      </c>
      <c r="J954" s="10"/>
    </row>
    <row r="955" spans="1:10" ht="15.75" x14ac:dyDescent="0.25">
      <c r="A955" s="53">
        <f>IF(F955&lt;&gt;"",1+MAX($A$6:A954),"")</f>
        <v>392</v>
      </c>
      <c r="B955" s="3"/>
      <c r="C955" s="28" t="s">
        <v>78</v>
      </c>
      <c r="D955" s="38">
        <v>341</v>
      </c>
      <c r="E955" s="32">
        <v>0.1</v>
      </c>
      <c r="F955" s="36">
        <f t="shared" si="298"/>
        <v>375.1</v>
      </c>
      <c r="G955" s="33" t="s">
        <v>65</v>
      </c>
      <c r="H955" s="37">
        <v>2.7</v>
      </c>
      <c r="I955" s="31">
        <f t="shared" si="299"/>
        <v>1012.7700000000001</v>
      </c>
      <c r="J955" s="10"/>
    </row>
    <row r="956" spans="1:10" ht="15.75" x14ac:dyDescent="0.25">
      <c r="A956" s="53">
        <f>IF(F956&lt;&gt;"",1+MAX($A$6:A955),"")</f>
        <v>393</v>
      </c>
      <c r="B956" s="3"/>
      <c r="C956" s="28" t="s">
        <v>79</v>
      </c>
      <c r="D956" s="38">
        <v>62</v>
      </c>
      <c r="E956" s="32">
        <v>0.1</v>
      </c>
      <c r="F956" s="36">
        <f t="shared" si="298"/>
        <v>68.2</v>
      </c>
      <c r="G956" s="33" t="s">
        <v>72</v>
      </c>
      <c r="H956" s="37">
        <v>3.8</v>
      </c>
      <c r="I956" s="31">
        <f t="shared" si="299"/>
        <v>259.16000000000003</v>
      </c>
      <c r="J956" s="10"/>
    </row>
    <row r="957" spans="1:10" ht="15.75" x14ac:dyDescent="0.25">
      <c r="A957" s="53">
        <f>IF(F957&lt;&gt;"",1+MAX($A$6:A956),"")</f>
        <v>394</v>
      </c>
      <c r="B957" s="3"/>
      <c r="C957" s="28" t="s">
        <v>80</v>
      </c>
      <c r="D957" s="38">
        <v>31</v>
      </c>
      <c r="E957" s="32">
        <v>0.1</v>
      </c>
      <c r="F957" s="36">
        <f t="shared" si="298"/>
        <v>34.1</v>
      </c>
      <c r="G957" s="33" t="s">
        <v>72</v>
      </c>
      <c r="H957" s="37">
        <v>3.8</v>
      </c>
      <c r="I957" s="31">
        <f t="shared" si="299"/>
        <v>129.58000000000001</v>
      </c>
      <c r="J957" s="10"/>
    </row>
    <row r="958" spans="1:10" ht="15.75" x14ac:dyDescent="0.25">
      <c r="A958" s="53">
        <f>IF(F958&lt;&gt;"",1+MAX($A$6:A957),"")</f>
        <v>395</v>
      </c>
      <c r="B958" s="3"/>
      <c r="C958" s="28" t="s">
        <v>73</v>
      </c>
      <c r="D958" s="38">
        <v>124</v>
      </c>
      <c r="E958" s="32">
        <v>0.1</v>
      </c>
      <c r="F958" s="36">
        <f t="shared" si="298"/>
        <v>136.4</v>
      </c>
      <c r="G958" s="33" t="s">
        <v>72</v>
      </c>
      <c r="H958" s="37">
        <v>1.9</v>
      </c>
      <c r="I958" s="31">
        <f t="shared" si="299"/>
        <v>259.16000000000003</v>
      </c>
      <c r="J958" s="10"/>
    </row>
    <row r="959" spans="1:10" ht="15.75" x14ac:dyDescent="0.25">
      <c r="A959" s="53" t="str">
        <f>IF(F959&lt;&gt;"",1+MAX($A$6:A958),"")</f>
        <v/>
      </c>
      <c r="B959" s="3"/>
      <c r="C959" s="28" t="s">
        <v>61</v>
      </c>
      <c r="D959" s="38"/>
      <c r="E959" s="32"/>
      <c r="F959" s="36"/>
      <c r="G959" s="33"/>
      <c r="H959" s="37"/>
      <c r="I959" s="31"/>
      <c r="J959" s="10"/>
    </row>
    <row r="960" spans="1:10" ht="15.75" x14ac:dyDescent="0.25">
      <c r="A960" s="53" t="str">
        <f>IF(F960&lt;&gt;"",1+MAX($A$6:A959),"")</f>
        <v/>
      </c>
      <c r="B960" s="3"/>
      <c r="C960" s="50" t="s">
        <v>104</v>
      </c>
      <c r="D960" s="38"/>
      <c r="E960" s="32"/>
      <c r="F960" s="36"/>
      <c r="G960" s="33"/>
      <c r="H960" s="37"/>
      <c r="I960" s="31"/>
      <c r="J960" s="10"/>
    </row>
    <row r="961" spans="1:10" ht="30" x14ac:dyDescent="0.25">
      <c r="A961" s="53">
        <f>IF(F961&lt;&gt;"",1+MAX($A$6:A960),"")</f>
        <v>396</v>
      </c>
      <c r="B961" s="3"/>
      <c r="C961" s="28" t="s">
        <v>105</v>
      </c>
      <c r="D961" s="38">
        <v>263</v>
      </c>
      <c r="E961" s="32">
        <v>0.1</v>
      </c>
      <c r="F961" s="36">
        <f t="shared" ref="F961" si="300">D961*(1+E961)</f>
        <v>289.3</v>
      </c>
      <c r="G961" s="33" t="s">
        <v>65</v>
      </c>
      <c r="H961" s="37">
        <v>3.6</v>
      </c>
      <c r="I961" s="31">
        <f t="shared" ref="I961" si="301">H961*F961</f>
        <v>1041.48</v>
      </c>
      <c r="J961" s="10"/>
    </row>
    <row r="962" spans="1:10" ht="15.75" x14ac:dyDescent="0.25">
      <c r="A962" s="53" t="str">
        <f>IF(F962&lt;&gt;"",1+MAX($A$6:A961),"")</f>
        <v/>
      </c>
      <c r="B962" s="3"/>
      <c r="C962" s="51" t="s">
        <v>66</v>
      </c>
      <c r="D962" s="38">
        <v>394.5</v>
      </c>
      <c r="E962" s="54"/>
      <c r="F962" s="54"/>
      <c r="G962" s="54"/>
      <c r="H962" s="54"/>
      <c r="I962" s="55"/>
      <c r="J962" s="10"/>
    </row>
    <row r="963" spans="1:10" ht="15.75" x14ac:dyDescent="0.25">
      <c r="A963" s="53" t="str">
        <f>IF(F963&lt;&gt;"",1+MAX($A$6:A962),"")</f>
        <v/>
      </c>
      <c r="B963" s="3"/>
      <c r="C963" s="51" t="s">
        <v>67</v>
      </c>
      <c r="D963" s="38">
        <v>115.0625</v>
      </c>
      <c r="E963" s="54"/>
      <c r="F963" s="54"/>
      <c r="G963" s="54"/>
      <c r="H963" s="54"/>
      <c r="I963" s="55"/>
      <c r="J963" s="10"/>
    </row>
    <row r="964" spans="1:10" ht="15.75" x14ac:dyDescent="0.25">
      <c r="A964" s="53" t="str">
        <f>IF(F964&lt;&gt;"",1+MAX($A$6:A963),"")</f>
        <v/>
      </c>
      <c r="B964" s="3"/>
      <c r="C964" s="51" t="s">
        <v>68</v>
      </c>
      <c r="D964" s="38">
        <v>8.21875</v>
      </c>
      <c r="E964" s="54"/>
      <c r="F964" s="54"/>
      <c r="G964" s="54"/>
      <c r="H964" s="54"/>
      <c r="I964" s="55"/>
      <c r="J964" s="10"/>
    </row>
    <row r="965" spans="1:10" ht="15.75" x14ac:dyDescent="0.25">
      <c r="A965" s="53" t="str">
        <f>IF(F965&lt;&gt;"",1+MAX($A$6:A964),"")</f>
        <v/>
      </c>
      <c r="B965" s="3"/>
      <c r="C965" s="51" t="s">
        <v>69</v>
      </c>
      <c r="D965" s="38">
        <v>8.21875</v>
      </c>
      <c r="E965" s="54"/>
      <c r="F965" s="54"/>
      <c r="G965" s="54"/>
      <c r="H965" s="54"/>
      <c r="I965" s="55"/>
      <c r="J965" s="10"/>
    </row>
    <row r="966" spans="1:10" ht="15.75" x14ac:dyDescent="0.25">
      <c r="A966" s="53" t="str">
        <f>IF(F966&lt;&gt;"",1+MAX($A$6:A965),"")</f>
        <v/>
      </c>
      <c r="B966" s="3"/>
      <c r="C966" s="28" t="s">
        <v>61</v>
      </c>
      <c r="D966" s="38"/>
      <c r="E966" s="32"/>
      <c r="F966" s="36"/>
      <c r="G966" s="33"/>
      <c r="H966" s="37"/>
      <c r="I966" s="31"/>
      <c r="J966" s="10"/>
    </row>
    <row r="967" spans="1:10" ht="30" x14ac:dyDescent="0.25">
      <c r="A967" s="53">
        <f>IF(F967&lt;&gt;"",1+MAX($A$6:A966),"")</f>
        <v>397</v>
      </c>
      <c r="B967" s="3"/>
      <c r="C967" s="28" t="s">
        <v>106</v>
      </c>
      <c r="D967" s="38">
        <v>526</v>
      </c>
      <c r="E967" s="32">
        <v>0.1</v>
      </c>
      <c r="F967" s="36">
        <f t="shared" ref="F967" si="302">D967*(1+E967)</f>
        <v>578.6</v>
      </c>
      <c r="G967" s="33" t="s">
        <v>65</v>
      </c>
      <c r="H967" s="37">
        <v>3.4</v>
      </c>
      <c r="I967" s="31">
        <f t="shared" ref="I967" si="303">H967*F967</f>
        <v>1967.24</v>
      </c>
      <c r="J967" s="10"/>
    </row>
    <row r="968" spans="1:10" ht="15.75" x14ac:dyDescent="0.25">
      <c r="A968" s="53" t="str">
        <f>IF(F968&lt;&gt;"",1+MAX($A$6:A967),"")</f>
        <v/>
      </c>
      <c r="B968" s="3"/>
      <c r="C968" s="51" t="s">
        <v>66</v>
      </c>
      <c r="D968" s="38">
        <v>789</v>
      </c>
      <c r="E968" s="54"/>
      <c r="F968" s="54"/>
      <c r="G968" s="54"/>
      <c r="H968" s="54"/>
      <c r="I968" s="55"/>
      <c r="J968" s="10"/>
    </row>
    <row r="969" spans="1:10" ht="15.75" x14ac:dyDescent="0.25">
      <c r="A969" s="53" t="str">
        <f>IF(F969&lt;&gt;"",1+MAX($A$6:A968),"")</f>
        <v/>
      </c>
      <c r="B969" s="3"/>
      <c r="C969" s="51" t="s">
        <v>67</v>
      </c>
      <c r="D969" s="38">
        <v>230.125</v>
      </c>
      <c r="E969" s="54"/>
      <c r="F969" s="54"/>
      <c r="G969" s="54"/>
      <c r="H969" s="54"/>
      <c r="I969" s="55"/>
      <c r="J969" s="10"/>
    </row>
    <row r="970" spans="1:10" ht="15.75" x14ac:dyDescent="0.25">
      <c r="A970" s="53" t="str">
        <f>IF(F970&lt;&gt;"",1+MAX($A$6:A969),"")</f>
        <v/>
      </c>
      <c r="B970" s="3"/>
      <c r="C970" s="51" t="s">
        <v>68</v>
      </c>
      <c r="D970" s="38">
        <v>16.4375</v>
      </c>
      <c r="E970" s="54"/>
      <c r="F970" s="54"/>
      <c r="G970" s="54"/>
      <c r="H970" s="54"/>
      <c r="I970" s="55"/>
      <c r="J970" s="10"/>
    </row>
    <row r="971" spans="1:10" ht="15.75" x14ac:dyDescent="0.25">
      <c r="A971" s="53" t="str">
        <f>IF(F971&lt;&gt;"",1+MAX($A$6:A970),"")</f>
        <v/>
      </c>
      <c r="B971" s="3"/>
      <c r="C971" s="51" t="s">
        <v>69</v>
      </c>
      <c r="D971" s="38">
        <v>16.4375</v>
      </c>
      <c r="E971" s="54"/>
      <c r="F971" s="54"/>
      <c r="G971" s="54"/>
      <c r="H971" s="54"/>
      <c r="I971" s="55"/>
      <c r="J971" s="10"/>
    </row>
    <row r="972" spans="1:10" ht="15.75" x14ac:dyDescent="0.25">
      <c r="A972" s="53" t="str">
        <f>IF(F972&lt;&gt;"",1+MAX($A$6:A971),"")</f>
        <v/>
      </c>
      <c r="B972" s="3"/>
      <c r="C972" s="28" t="s">
        <v>61</v>
      </c>
      <c r="D972" s="38"/>
      <c r="E972" s="32"/>
      <c r="F972" s="36"/>
      <c r="G972" s="33"/>
      <c r="H972" s="37"/>
      <c r="I972" s="31"/>
      <c r="J972" s="10"/>
    </row>
    <row r="973" spans="1:10" ht="15.75" x14ac:dyDescent="0.25">
      <c r="A973" s="53">
        <f>IF(F973&lt;&gt;"",1+MAX($A$6:A972),"")</f>
        <v>398</v>
      </c>
      <c r="B973" s="3"/>
      <c r="C973" s="28" t="s">
        <v>85</v>
      </c>
      <c r="D973" s="38">
        <v>263</v>
      </c>
      <c r="E973" s="32">
        <v>0.1</v>
      </c>
      <c r="F973" s="36">
        <f t="shared" ref="F973:F976" si="304">D973*(1+E973)</f>
        <v>289.3</v>
      </c>
      <c r="G973" s="33" t="s">
        <v>65</v>
      </c>
      <c r="H973" s="37">
        <v>2.5</v>
      </c>
      <c r="I973" s="31">
        <f t="shared" ref="I973:I976" si="305">H973*F973</f>
        <v>723.25</v>
      </c>
      <c r="J973" s="10"/>
    </row>
    <row r="974" spans="1:10" ht="15.75" x14ac:dyDescent="0.25">
      <c r="A974" s="53">
        <f>IF(F974&lt;&gt;"",1+MAX($A$6:A973),"")</f>
        <v>399</v>
      </c>
      <c r="B974" s="3"/>
      <c r="C974" s="28" t="s">
        <v>107</v>
      </c>
      <c r="D974" s="38">
        <v>263</v>
      </c>
      <c r="E974" s="32">
        <v>0.1</v>
      </c>
      <c r="F974" s="36">
        <f t="shared" si="304"/>
        <v>289.3</v>
      </c>
      <c r="G974" s="33" t="s">
        <v>65</v>
      </c>
      <c r="H974" s="37">
        <v>5.4</v>
      </c>
      <c r="I974" s="31">
        <f t="shared" si="305"/>
        <v>1562.2200000000003</v>
      </c>
      <c r="J974" s="10"/>
    </row>
    <row r="975" spans="1:10" ht="15.75" x14ac:dyDescent="0.25">
      <c r="A975" s="53">
        <f>IF(F975&lt;&gt;"",1+MAX($A$6:A974),"")</f>
        <v>400</v>
      </c>
      <c r="B975" s="3"/>
      <c r="C975" s="28" t="s">
        <v>108</v>
      </c>
      <c r="D975" s="38">
        <v>42</v>
      </c>
      <c r="E975" s="32">
        <v>0.1</v>
      </c>
      <c r="F975" s="36">
        <f t="shared" si="304"/>
        <v>46.2</v>
      </c>
      <c r="G975" s="33" t="s">
        <v>72</v>
      </c>
      <c r="H975" s="37">
        <v>3.8</v>
      </c>
      <c r="I975" s="31">
        <f t="shared" si="305"/>
        <v>175.56</v>
      </c>
      <c r="J975" s="10"/>
    </row>
    <row r="976" spans="1:10" ht="15.75" x14ac:dyDescent="0.25">
      <c r="A976" s="53">
        <f>IF(F976&lt;&gt;"",1+MAX($A$6:A975),"")</f>
        <v>401</v>
      </c>
      <c r="B976" s="3"/>
      <c r="C976" s="28" t="s">
        <v>73</v>
      </c>
      <c r="D976" s="38">
        <v>84</v>
      </c>
      <c r="E976" s="32">
        <v>0.1</v>
      </c>
      <c r="F976" s="36">
        <f t="shared" si="304"/>
        <v>92.4</v>
      </c>
      <c r="G976" s="33" t="s">
        <v>72</v>
      </c>
      <c r="H976" s="37">
        <v>1.9</v>
      </c>
      <c r="I976" s="31">
        <f t="shared" si="305"/>
        <v>175.56</v>
      </c>
      <c r="J976" s="10"/>
    </row>
    <row r="977" spans="1:10" ht="15.75" x14ac:dyDescent="0.25">
      <c r="A977" s="53" t="str">
        <f>IF(F977&lt;&gt;"",1+MAX($A$6:A976),"")</f>
        <v/>
      </c>
      <c r="B977" s="3"/>
      <c r="C977" s="28" t="s">
        <v>61</v>
      </c>
      <c r="D977" s="38"/>
      <c r="E977" s="32"/>
      <c r="F977" s="36"/>
      <c r="G977" s="33"/>
      <c r="H977" s="37"/>
      <c r="I977" s="31"/>
      <c r="J977" s="10"/>
    </row>
    <row r="978" spans="1:10" ht="15.75" x14ac:dyDescent="0.25">
      <c r="A978" s="53" t="str">
        <f>IF(F978&lt;&gt;"",1+MAX($A$6:A977),"")</f>
        <v/>
      </c>
      <c r="B978" s="3"/>
      <c r="C978" s="50" t="s">
        <v>90</v>
      </c>
      <c r="D978" s="38"/>
      <c r="E978" s="32"/>
      <c r="F978" s="36"/>
      <c r="G978" s="33"/>
      <c r="H978" s="37"/>
      <c r="I978" s="31"/>
      <c r="J978" s="10"/>
    </row>
    <row r="979" spans="1:10" ht="30" x14ac:dyDescent="0.25">
      <c r="A979" s="53">
        <f>IF(F979&lt;&gt;"",1+MAX($A$6:A978),"")</f>
        <v>402</v>
      </c>
      <c r="B979" s="3"/>
      <c r="C979" s="28" t="s">
        <v>91</v>
      </c>
      <c r="D979" s="38">
        <v>798</v>
      </c>
      <c r="E979" s="32">
        <v>0.1</v>
      </c>
      <c r="F979" s="36">
        <f t="shared" ref="F979" si="306">D979*(1+E979)</f>
        <v>877.80000000000007</v>
      </c>
      <c r="G979" s="33" t="s">
        <v>65</v>
      </c>
      <c r="H979" s="37">
        <v>3.4</v>
      </c>
      <c r="I979" s="31">
        <f t="shared" ref="I979" si="307">H979*F979</f>
        <v>2984.52</v>
      </c>
      <c r="J979" s="10"/>
    </row>
    <row r="980" spans="1:10" ht="15.75" x14ac:dyDescent="0.25">
      <c r="A980" s="53" t="str">
        <f>IF(F980&lt;&gt;"",1+MAX($A$6:A979),"")</f>
        <v/>
      </c>
      <c r="B980" s="3"/>
      <c r="C980" s="51" t="s">
        <v>66</v>
      </c>
      <c r="D980" s="38">
        <v>1197</v>
      </c>
      <c r="E980" s="54"/>
      <c r="F980" s="54"/>
      <c r="G980" s="54"/>
      <c r="H980" s="54"/>
      <c r="I980" s="55"/>
      <c r="J980" s="10"/>
    </row>
    <row r="981" spans="1:10" ht="15.75" x14ac:dyDescent="0.25">
      <c r="A981" s="53" t="str">
        <f>IF(F981&lt;&gt;"",1+MAX($A$6:A980),"")</f>
        <v/>
      </c>
      <c r="B981" s="3"/>
      <c r="C981" s="51" t="s">
        <v>67</v>
      </c>
      <c r="D981" s="38">
        <v>349.125</v>
      </c>
      <c r="E981" s="54"/>
      <c r="F981" s="54"/>
      <c r="G981" s="54"/>
      <c r="H981" s="54"/>
      <c r="I981" s="55"/>
      <c r="J981" s="10"/>
    </row>
    <row r="982" spans="1:10" ht="15.75" x14ac:dyDescent="0.25">
      <c r="A982" s="53" t="str">
        <f>IF(F982&lt;&gt;"",1+MAX($A$6:A981),"")</f>
        <v/>
      </c>
      <c r="B982" s="3"/>
      <c r="C982" s="51" t="s">
        <v>68</v>
      </c>
      <c r="D982" s="38">
        <v>24.9375</v>
      </c>
      <c r="E982" s="54"/>
      <c r="F982" s="54"/>
      <c r="G982" s="54"/>
      <c r="H982" s="54"/>
      <c r="I982" s="55"/>
      <c r="J982" s="10"/>
    </row>
    <row r="983" spans="1:10" ht="15.75" x14ac:dyDescent="0.25">
      <c r="A983" s="53" t="str">
        <f>IF(F983&lt;&gt;"",1+MAX($A$6:A982),"")</f>
        <v/>
      </c>
      <c r="B983" s="3"/>
      <c r="C983" s="51" t="s">
        <v>69</v>
      </c>
      <c r="D983" s="38">
        <v>24.9375</v>
      </c>
      <c r="E983" s="54"/>
      <c r="F983" s="54"/>
      <c r="G983" s="54"/>
      <c r="H983" s="54"/>
      <c r="I983" s="55"/>
      <c r="J983" s="10"/>
    </row>
    <row r="984" spans="1:10" ht="15.75" x14ac:dyDescent="0.25">
      <c r="A984" s="53" t="str">
        <f>IF(F984&lt;&gt;"",1+MAX($A$6:A983),"")</f>
        <v/>
      </c>
      <c r="B984" s="3"/>
      <c r="C984" s="28" t="s">
        <v>61</v>
      </c>
      <c r="D984" s="38"/>
      <c r="E984" s="32"/>
      <c r="F984" s="36"/>
      <c r="G984" s="33"/>
      <c r="H984" s="37"/>
      <c r="I984" s="31"/>
      <c r="J984" s="10"/>
    </row>
    <row r="985" spans="1:10" ht="15.75" x14ac:dyDescent="0.25">
      <c r="A985" s="53">
        <f>IF(F985&lt;&gt;"",1+MAX($A$6:A984),"")</f>
        <v>403</v>
      </c>
      <c r="B985" s="3"/>
      <c r="C985" s="28" t="s">
        <v>92</v>
      </c>
      <c r="D985" s="38">
        <v>798</v>
      </c>
      <c r="E985" s="32">
        <v>0.1</v>
      </c>
      <c r="F985" s="36">
        <f t="shared" ref="F985:F989" si="308">D985*(1+E985)</f>
        <v>877.80000000000007</v>
      </c>
      <c r="G985" s="33" t="s">
        <v>65</v>
      </c>
      <c r="H985" s="37">
        <v>2.5</v>
      </c>
      <c r="I985" s="31">
        <f t="shared" ref="I985:I989" si="309">H985*F985</f>
        <v>2194.5</v>
      </c>
      <c r="J985" s="10"/>
    </row>
    <row r="986" spans="1:10" ht="15.75" x14ac:dyDescent="0.25">
      <c r="A986" s="53">
        <f>IF(F986&lt;&gt;"",1+MAX($A$6:A985),"")</f>
        <v>404</v>
      </c>
      <c r="B986" s="3"/>
      <c r="C986" s="28" t="s">
        <v>86</v>
      </c>
      <c r="D986" s="38">
        <v>694</v>
      </c>
      <c r="E986" s="32">
        <v>0.1</v>
      </c>
      <c r="F986" s="36">
        <f t="shared" si="308"/>
        <v>763.40000000000009</v>
      </c>
      <c r="G986" s="33" t="s">
        <v>65</v>
      </c>
      <c r="H986" s="37">
        <v>2.5</v>
      </c>
      <c r="I986" s="31">
        <f t="shared" si="309"/>
        <v>1908.5000000000002</v>
      </c>
      <c r="J986" s="10"/>
    </row>
    <row r="987" spans="1:10" ht="15.75" x14ac:dyDescent="0.25">
      <c r="A987" s="53">
        <f>IF(F987&lt;&gt;"",1+MAX($A$6:A986),"")</f>
        <v>405</v>
      </c>
      <c r="B987" s="3"/>
      <c r="C987" s="28" t="s">
        <v>87</v>
      </c>
      <c r="D987" s="38">
        <v>78</v>
      </c>
      <c r="E987" s="32">
        <v>0.1</v>
      </c>
      <c r="F987" s="36">
        <f t="shared" si="308"/>
        <v>85.800000000000011</v>
      </c>
      <c r="G987" s="33" t="s">
        <v>72</v>
      </c>
      <c r="H987" s="37">
        <v>3.4</v>
      </c>
      <c r="I987" s="31">
        <f t="shared" si="309"/>
        <v>291.72000000000003</v>
      </c>
      <c r="J987" s="10"/>
    </row>
    <row r="988" spans="1:10" ht="15.75" x14ac:dyDescent="0.25">
      <c r="A988" s="53">
        <f>IF(F988&lt;&gt;"",1+MAX($A$6:A987),"")</f>
        <v>406</v>
      </c>
      <c r="B988" s="3"/>
      <c r="C988" s="28" t="s">
        <v>88</v>
      </c>
      <c r="D988" s="38">
        <v>39</v>
      </c>
      <c r="E988" s="32">
        <v>0.1</v>
      </c>
      <c r="F988" s="36">
        <f t="shared" si="308"/>
        <v>42.900000000000006</v>
      </c>
      <c r="G988" s="33" t="s">
        <v>72</v>
      </c>
      <c r="H988" s="37">
        <v>3.4</v>
      </c>
      <c r="I988" s="31">
        <f t="shared" si="309"/>
        <v>145.86000000000001</v>
      </c>
      <c r="J988" s="10"/>
    </row>
    <row r="989" spans="1:10" ht="15.75" x14ac:dyDescent="0.25">
      <c r="A989" s="53">
        <f>IF(F989&lt;&gt;"",1+MAX($A$6:A988),"")</f>
        <v>407</v>
      </c>
      <c r="B989" s="3"/>
      <c r="C989" s="28" t="s">
        <v>73</v>
      </c>
      <c r="D989" s="38">
        <v>78</v>
      </c>
      <c r="E989" s="32">
        <v>0.1</v>
      </c>
      <c r="F989" s="36">
        <f t="shared" si="308"/>
        <v>85.800000000000011</v>
      </c>
      <c r="G989" s="33" t="s">
        <v>72</v>
      </c>
      <c r="H989" s="37">
        <v>1.9</v>
      </c>
      <c r="I989" s="31">
        <f t="shared" si="309"/>
        <v>163.02000000000001</v>
      </c>
      <c r="J989" s="10"/>
    </row>
    <row r="990" spans="1:10" ht="15.75" x14ac:dyDescent="0.25">
      <c r="A990" s="53" t="str">
        <f>IF(F990&lt;&gt;"",1+MAX($A$6:A989),"")</f>
        <v/>
      </c>
      <c r="B990" s="3"/>
      <c r="C990" s="50" t="s">
        <v>61</v>
      </c>
      <c r="D990" s="38"/>
      <c r="E990" s="32"/>
      <c r="F990" s="36"/>
      <c r="G990" s="33"/>
      <c r="H990" s="37"/>
      <c r="I990" s="31"/>
      <c r="J990" s="10"/>
    </row>
    <row r="991" spans="1:10" ht="15.75" x14ac:dyDescent="0.25">
      <c r="A991" s="53" t="str">
        <f>IF(F991&lt;&gt;"",1+MAX($A$6:A990),"")</f>
        <v/>
      </c>
      <c r="B991" s="3"/>
      <c r="C991" s="50" t="s">
        <v>120</v>
      </c>
      <c r="D991" s="38"/>
      <c r="E991" s="32"/>
      <c r="F991" s="36"/>
      <c r="G991" s="33"/>
      <c r="H991" s="37"/>
      <c r="I991" s="31"/>
      <c r="J991" s="10"/>
    </row>
    <row r="992" spans="1:10" ht="15.75" x14ac:dyDescent="0.25">
      <c r="A992" s="53">
        <f>IF(F992&lt;&gt;"",1+MAX($A$6:A991),"")</f>
        <v>408</v>
      </c>
      <c r="B992" s="3"/>
      <c r="C992" s="28" t="s">
        <v>64</v>
      </c>
      <c r="D992" s="38">
        <v>227</v>
      </c>
      <c r="E992" s="32">
        <v>0.1</v>
      </c>
      <c r="F992" s="36">
        <f t="shared" ref="F992" si="310">D992*(1+E992)</f>
        <v>249.70000000000002</v>
      </c>
      <c r="G992" s="33" t="s">
        <v>65</v>
      </c>
      <c r="H992" s="37">
        <v>3.3</v>
      </c>
      <c r="I992" s="31">
        <f t="shared" ref="I992" si="311">H992*F992</f>
        <v>824.01</v>
      </c>
      <c r="J992" s="10"/>
    </row>
    <row r="993" spans="1:10" ht="15.75" x14ac:dyDescent="0.25">
      <c r="A993" s="53" t="str">
        <f>IF(F993&lt;&gt;"",1+MAX($A$6:A992),"")</f>
        <v/>
      </c>
      <c r="B993" s="3"/>
      <c r="C993" s="51" t="s">
        <v>66</v>
      </c>
      <c r="D993" s="38">
        <v>340.5</v>
      </c>
      <c r="E993" s="54"/>
      <c r="F993" s="54"/>
      <c r="G993" s="54"/>
      <c r="H993" s="54"/>
      <c r="I993" s="55"/>
      <c r="J993" s="10"/>
    </row>
    <row r="994" spans="1:10" ht="15.75" x14ac:dyDescent="0.25">
      <c r="A994" s="53" t="str">
        <f>IF(F994&lt;&gt;"",1+MAX($A$6:A993),"")</f>
        <v/>
      </c>
      <c r="B994" s="3"/>
      <c r="C994" s="51" t="s">
        <v>67</v>
      </c>
      <c r="D994" s="38">
        <v>99.3125</v>
      </c>
      <c r="E994" s="54"/>
      <c r="F994" s="54"/>
      <c r="G994" s="54"/>
      <c r="H994" s="54"/>
      <c r="I994" s="55"/>
      <c r="J994" s="10"/>
    </row>
    <row r="995" spans="1:10" ht="15.75" x14ac:dyDescent="0.25">
      <c r="A995" s="53" t="str">
        <f>IF(F995&lt;&gt;"",1+MAX($A$6:A994),"")</f>
        <v/>
      </c>
      <c r="B995" s="3"/>
      <c r="C995" s="51" t="s">
        <v>68</v>
      </c>
      <c r="D995" s="38">
        <v>7.09375</v>
      </c>
      <c r="E995" s="54"/>
      <c r="F995" s="54"/>
      <c r="G995" s="54"/>
      <c r="H995" s="54"/>
      <c r="I995" s="55"/>
      <c r="J995" s="10"/>
    </row>
    <row r="996" spans="1:10" ht="15.75" x14ac:dyDescent="0.25">
      <c r="A996" s="53" t="str">
        <f>IF(F996&lt;&gt;"",1+MAX($A$6:A995),"")</f>
        <v/>
      </c>
      <c r="B996" s="3"/>
      <c r="C996" s="51" t="s">
        <v>69</v>
      </c>
      <c r="D996" s="38">
        <v>7.09375</v>
      </c>
      <c r="E996" s="54"/>
      <c r="F996" s="54"/>
      <c r="G996" s="54"/>
      <c r="H996" s="54"/>
      <c r="I996" s="55"/>
      <c r="J996" s="10"/>
    </row>
    <row r="997" spans="1:10" ht="15.75" x14ac:dyDescent="0.25">
      <c r="A997" s="53" t="str">
        <f>IF(F997&lt;&gt;"",1+MAX($A$6:A996),"")</f>
        <v/>
      </c>
      <c r="B997" s="3"/>
      <c r="C997" s="28" t="s">
        <v>61</v>
      </c>
      <c r="D997" s="38"/>
      <c r="E997" s="32"/>
      <c r="F997" s="36"/>
      <c r="G997" s="33"/>
      <c r="H997" s="37"/>
      <c r="I997" s="31"/>
      <c r="J997" s="10"/>
    </row>
    <row r="998" spans="1:10" ht="15.75" x14ac:dyDescent="0.25">
      <c r="A998" s="53">
        <f>IF(F998&lt;&gt;"",1+MAX($A$6:A997),"")</f>
        <v>409</v>
      </c>
      <c r="B998" s="3"/>
      <c r="C998" s="28" t="s">
        <v>117</v>
      </c>
      <c r="D998" s="38">
        <v>227</v>
      </c>
      <c r="E998" s="32">
        <v>0.1</v>
      </c>
      <c r="F998" s="36">
        <f t="shared" ref="F998:F1000" si="312">D998*(1+E998)</f>
        <v>249.70000000000002</v>
      </c>
      <c r="G998" s="33" t="s">
        <v>65</v>
      </c>
      <c r="H998" s="37">
        <v>6.7</v>
      </c>
      <c r="I998" s="31">
        <f t="shared" ref="I998:I1000" si="313">H998*F998</f>
        <v>1672.9900000000002</v>
      </c>
      <c r="J998" s="10"/>
    </row>
    <row r="999" spans="1:10" ht="15.75" x14ac:dyDescent="0.25">
      <c r="A999" s="53">
        <f>IF(F999&lt;&gt;"",1+MAX($A$6:A998),"")</f>
        <v>410</v>
      </c>
      <c r="B999" s="3"/>
      <c r="C999" s="28" t="s">
        <v>118</v>
      </c>
      <c r="D999" s="38">
        <v>32</v>
      </c>
      <c r="E999" s="32">
        <v>0.1</v>
      </c>
      <c r="F999" s="36">
        <f t="shared" si="312"/>
        <v>35.200000000000003</v>
      </c>
      <c r="G999" s="33" t="s">
        <v>72</v>
      </c>
      <c r="H999" s="37">
        <v>7.8</v>
      </c>
      <c r="I999" s="31">
        <f t="shared" si="313"/>
        <v>274.56</v>
      </c>
      <c r="J999" s="10"/>
    </row>
    <row r="1000" spans="1:10" ht="15.75" x14ac:dyDescent="0.25">
      <c r="A1000" s="53">
        <f>IF(F1000&lt;&gt;"",1+MAX($A$6:A999),"")</f>
        <v>411</v>
      </c>
      <c r="B1000" s="3"/>
      <c r="C1000" s="28" t="s">
        <v>73</v>
      </c>
      <c r="D1000" s="38">
        <v>32</v>
      </c>
      <c r="E1000" s="32">
        <v>0.1</v>
      </c>
      <c r="F1000" s="36">
        <f t="shared" si="312"/>
        <v>35.200000000000003</v>
      </c>
      <c r="G1000" s="33" t="s">
        <v>72</v>
      </c>
      <c r="H1000" s="37">
        <v>1.9</v>
      </c>
      <c r="I1000" s="31">
        <f t="shared" si="313"/>
        <v>66.88</v>
      </c>
      <c r="J1000" s="10"/>
    </row>
    <row r="1001" spans="1:10" ht="15.75" x14ac:dyDescent="0.25">
      <c r="A1001" s="53" t="str">
        <f>IF(F1001&lt;&gt;"",1+MAX($A$6:A1000),"")</f>
        <v/>
      </c>
      <c r="B1001" s="3"/>
      <c r="C1001" s="28" t="s">
        <v>61</v>
      </c>
      <c r="D1001" s="38"/>
      <c r="E1001" s="32"/>
      <c r="F1001" s="36"/>
      <c r="G1001" s="33"/>
      <c r="H1001" s="37"/>
      <c r="I1001" s="31"/>
      <c r="J1001" s="10"/>
    </row>
    <row r="1002" spans="1:10" ht="15.75" x14ac:dyDescent="0.25">
      <c r="A1002" s="53" t="str">
        <f>IF(F1002&lt;&gt;"",1+MAX($A$6:A1001),"")</f>
        <v/>
      </c>
      <c r="B1002" s="3"/>
      <c r="C1002" s="50" t="s">
        <v>74</v>
      </c>
      <c r="D1002" s="38"/>
      <c r="E1002" s="32"/>
      <c r="F1002" s="36"/>
      <c r="G1002" s="33"/>
      <c r="H1002" s="37"/>
      <c r="I1002" s="31"/>
      <c r="J1002" s="10"/>
    </row>
    <row r="1003" spans="1:10" ht="30" x14ac:dyDescent="0.25">
      <c r="A1003" s="53">
        <f>IF(F1003&lt;&gt;"",1+MAX($A$6:A1002),"")</f>
        <v>412</v>
      </c>
      <c r="B1003" s="3"/>
      <c r="C1003" s="28" t="s">
        <v>75</v>
      </c>
      <c r="D1003" s="38">
        <v>5234</v>
      </c>
      <c r="E1003" s="32">
        <v>0.1</v>
      </c>
      <c r="F1003" s="36">
        <f t="shared" ref="F1003" si="314">D1003*(1+E1003)</f>
        <v>5757.4000000000005</v>
      </c>
      <c r="G1003" s="33" t="s">
        <v>65</v>
      </c>
      <c r="H1003" s="37">
        <v>3.4</v>
      </c>
      <c r="I1003" s="31">
        <f t="shared" ref="I1003" si="315">H1003*F1003</f>
        <v>19575.16</v>
      </c>
      <c r="J1003" s="10"/>
    </row>
    <row r="1004" spans="1:10" ht="15.75" x14ac:dyDescent="0.25">
      <c r="A1004" s="53" t="str">
        <f>IF(F1004&lt;&gt;"",1+MAX($A$6:A1003),"")</f>
        <v/>
      </c>
      <c r="B1004" s="3"/>
      <c r="C1004" s="51" t="s">
        <v>66</v>
      </c>
      <c r="D1004" s="38">
        <v>7851</v>
      </c>
      <c r="E1004" s="54"/>
      <c r="F1004" s="54"/>
      <c r="G1004" s="54"/>
      <c r="H1004" s="54"/>
      <c r="I1004" s="55"/>
      <c r="J1004" s="10"/>
    </row>
    <row r="1005" spans="1:10" ht="15.75" x14ac:dyDescent="0.25">
      <c r="A1005" s="53" t="str">
        <f>IF(F1005&lt;&gt;"",1+MAX($A$6:A1004),"")</f>
        <v/>
      </c>
      <c r="B1005" s="3"/>
      <c r="C1005" s="51" t="s">
        <v>67</v>
      </c>
      <c r="D1005" s="38">
        <v>2289.875</v>
      </c>
      <c r="E1005" s="54"/>
      <c r="F1005" s="54"/>
      <c r="G1005" s="54"/>
      <c r="H1005" s="54"/>
      <c r="I1005" s="55"/>
      <c r="J1005" s="10"/>
    </row>
    <row r="1006" spans="1:10" ht="15.75" x14ac:dyDescent="0.25">
      <c r="A1006" s="53" t="str">
        <f>IF(F1006&lt;&gt;"",1+MAX($A$6:A1005),"")</f>
        <v/>
      </c>
      <c r="B1006" s="3"/>
      <c r="C1006" s="51" t="s">
        <v>68</v>
      </c>
      <c r="D1006" s="38">
        <v>163.5625</v>
      </c>
      <c r="E1006" s="54"/>
      <c r="F1006" s="54"/>
      <c r="G1006" s="54"/>
      <c r="H1006" s="54"/>
      <c r="I1006" s="55"/>
      <c r="J1006" s="10"/>
    </row>
    <row r="1007" spans="1:10" ht="15.75" x14ac:dyDescent="0.25">
      <c r="A1007" s="53" t="str">
        <f>IF(F1007&lt;&gt;"",1+MAX($A$6:A1006),"")</f>
        <v/>
      </c>
      <c r="B1007" s="3"/>
      <c r="C1007" s="51" t="s">
        <v>69</v>
      </c>
      <c r="D1007" s="38">
        <v>163.5625</v>
      </c>
      <c r="E1007" s="54"/>
      <c r="F1007" s="54"/>
      <c r="G1007" s="54"/>
      <c r="H1007" s="54"/>
      <c r="I1007" s="55"/>
      <c r="J1007" s="10"/>
    </row>
    <row r="1008" spans="1:10" ht="15.75" x14ac:dyDescent="0.25">
      <c r="A1008" s="53" t="str">
        <f>IF(F1008&lt;&gt;"",1+MAX($A$6:A1007),"")</f>
        <v/>
      </c>
      <c r="B1008" s="3"/>
      <c r="C1008" s="28" t="s">
        <v>61</v>
      </c>
      <c r="D1008" s="38"/>
      <c r="E1008" s="32"/>
      <c r="F1008" s="36"/>
      <c r="G1008" s="33"/>
      <c r="H1008" s="37"/>
      <c r="I1008" s="31"/>
      <c r="J1008" s="10"/>
    </row>
    <row r="1009" spans="1:10" ht="15.75" x14ac:dyDescent="0.25">
      <c r="A1009" s="53">
        <f>IF(F1009&lt;&gt;"",1+MAX($A$6:A1008),"")</f>
        <v>413</v>
      </c>
      <c r="B1009" s="3"/>
      <c r="C1009" s="28" t="s">
        <v>76</v>
      </c>
      <c r="D1009" s="38">
        <v>2617</v>
      </c>
      <c r="E1009" s="32">
        <v>0.1</v>
      </c>
      <c r="F1009" s="36">
        <f t="shared" ref="F1009:F1014" si="316">D1009*(1+E1009)</f>
        <v>2878.7000000000003</v>
      </c>
      <c r="G1009" s="33" t="s">
        <v>65</v>
      </c>
      <c r="H1009" s="37">
        <v>2.5</v>
      </c>
      <c r="I1009" s="31">
        <f t="shared" ref="I1009:I1014" si="317">H1009*F1009</f>
        <v>7196.7500000000009</v>
      </c>
      <c r="J1009" s="10"/>
    </row>
    <row r="1010" spans="1:10" ht="30" x14ac:dyDescent="0.25">
      <c r="A1010" s="53">
        <f>IF(F1010&lt;&gt;"",1+MAX($A$6:A1009),"")</f>
        <v>414</v>
      </c>
      <c r="B1010" s="3"/>
      <c r="C1010" s="28" t="s">
        <v>77</v>
      </c>
      <c r="D1010" s="38">
        <v>2617</v>
      </c>
      <c r="E1010" s="32">
        <v>0.1</v>
      </c>
      <c r="F1010" s="36">
        <f t="shared" si="316"/>
        <v>2878.7000000000003</v>
      </c>
      <c r="G1010" s="33" t="s">
        <v>65</v>
      </c>
      <c r="H1010" s="37">
        <v>3.4</v>
      </c>
      <c r="I1010" s="31">
        <f t="shared" si="317"/>
        <v>9787.58</v>
      </c>
      <c r="J1010" s="10"/>
    </row>
    <row r="1011" spans="1:10" ht="15.75" x14ac:dyDescent="0.25">
      <c r="A1011" s="53">
        <f>IF(F1011&lt;&gt;"",1+MAX($A$6:A1010),"")</f>
        <v>415</v>
      </c>
      <c r="B1011" s="3"/>
      <c r="C1011" s="28" t="s">
        <v>78</v>
      </c>
      <c r="D1011" s="38">
        <v>2617</v>
      </c>
      <c r="E1011" s="32">
        <v>0.1</v>
      </c>
      <c r="F1011" s="36">
        <f t="shared" si="316"/>
        <v>2878.7000000000003</v>
      </c>
      <c r="G1011" s="33" t="s">
        <v>65</v>
      </c>
      <c r="H1011" s="37">
        <v>2.7</v>
      </c>
      <c r="I1011" s="31">
        <f t="shared" si="317"/>
        <v>7772.4900000000016</v>
      </c>
      <c r="J1011" s="10"/>
    </row>
    <row r="1012" spans="1:10" ht="15.75" x14ac:dyDescent="0.25">
      <c r="A1012" s="53">
        <f>IF(F1012&lt;&gt;"",1+MAX($A$6:A1011),"")</f>
        <v>416</v>
      </c>
      <c r="B1012" s="3"/>
      <c r="C1012" s="28" t="s">
        <v>79</v>
      </c>
      <c r="D1012" s="38">
        <v>468</v>
      </c>
      <c r="E1012" s="32">
        <v>0.1</v>
      </c>
      <c r="F1012" s="36">
        <f t="shared" si="316"/>
        <v>514.80000000000007</v>
      </c>
      <c r="G1012" s="33" t="s">
        <v>72</v>
      </c>
      <c r="H1012" s="37">
        <v>3.8</v>
      </c>
      <c r="I1012" s="31">
        <f t="shared" si="317"/>
        <v>1956.2400000000002</v>
      </c>
      <c r="J1012" s="10"/>
    </row>
    <row r="1013" spans="1:10" ht="15.75" x14ac:dyDescent="0.25">
      <c r="A1013" s="53">
        <f>IF(F1013&lt;&gt;"",1+MAX($A$6:A1012),"")</f>
        <v>417</v>
      </c>
      <c r="B1013" s="3"/>
      <c r="C1013" s="28" t="s">
        <v>80</v>
      </c>
      <c r="D1013" s="38">
        <v>234</v>
      </c>
      <c r="E1013" s="32">
        <v>0.1</v>
      </c>
      <c r="F1013" s="36">
        <f t="shared" si="316"/>
        <v>257.40000000000003</v>
      </c>
      <c r="G1013" s="33" t="s">
        <v>72</v>
      </c>
      <c r="H1013" s="37">
        <v>3.8</v>
      </c>
      <c r="I1013" s="31">
        <f t="shared" si="317"/>
        <v>978.12000000000012</v>
      </c>
      <c r="J1013" s="10"/>
    </row>
    <row r="1014" spans="1:10" ht="15.75" x14ac:dyDescent="0.25">
      <c r="A1014" s="53">
        <f>IF(F1014&lt;&gt;"",1+MAX($A$6:A1013),"")</f>
        <v>418</v>
      </c>
      <c r="B1014" s="3"/>
      <c r="C1014" s="28" t="s">
        <v>73</v>
      </c>
      <c r="D1014" s="38">
        <v>936</v>
      </c>
      <c r="E1014" s="32">
        <v>0.1</v>
      </c>
      <c r="F1014" s="36">
        <f t="shared" si="316"/>
        <v>1029.6000000000001</v>
      </c>
      <c r="G1014" s="33" t="s">
        <v>72</v>
      </c>
      <c r="H1014" s="37">
        <v>1.9</v>
      </c>
      <c r="I1014" s="31">
        <f t="shared" si="317"/>
        <v>1956.2400000000002</v>
      </c>
      <c r="J1014" s="10"/>
    </row>
    <row r="1015" spans="1:10" ht="15.75" x14ac:dyDescent="0.25">
      <c r="A1015" s="53" t="str">
        <f>IF(F1015&lt;&gt;"",1+MAX($A$6:A1014),"")</f>
        <v/>
      </c>
      <c r="B1015" s="3"/>
      <c r="C1015" s="28" t="s">
        <v>61</v>
      </c>
      <c r="D1015" s="38"/>
      <c r="E1015" s="32"/>
      <c r="F1015" s="36"/>
      <c r="G1015" s="33"/>
      <c r="H1015" s="37"/>
      <c r="I1015" s="31"/>
      <c r="J1015" s="10"/>
    </row>
    <row r="1016" spans="1:10" ht="15.75" x14ac:dyDescent="0.25">
      <c r="A1016" s="53" t="str">
        <f>IF(F1016&lt;&gt;"",1+MAX($A$6:A1015),"")</f>
        <v/>
      </c>
      <c r="B1016" s="3"/>
      <c r="C1016" s="50" t="s">
        <v>83</v>
      </c>
      <c r="D1016" s="38"/>
      <c r="E1016" s="32"/>
      <c r="F1016" s="36"/>
      <c r="G1016" s="33"/>
      <c r="H1016" s="37"/>
      <c r="I1016" s="31"/>
      <c r="J1016" s="10"/>
    </row>
    <row r="1017" spans="1:10" ht="30" x14ac:dyDescent="0.25">
      <c r="A1017" s="53">
        <f>IF(F1017&lt;&gt;"",1+MAX($A$6:A1016),"")</f>
        <v>419</v>
      </c>
      <c r="B1017" s="3"/>
      <c r="C1017" s="28" t="s">
        <v>84</v>
      </c>
      <c r="D1017" s="38">
        <v>1052</v>
      </c>
      <c r="E1017" s="32">
        <v>0.1</v>
      </c>
      <c r="F1017" s="36">
        <f t="shared" ref="F1017" si="318">D1017*(1+E1017)</f>
        <v>1157.2</v>
      </c>
      <c r="G1017" s="33" t="s">
        <v>65</v>
      </c>
      <c r="H1017" s="37">
        <v>3.4</v>
      </c>
      <c r="I1017" s="31">
        <f t="shared" ref="I1017" si="319">H1017*F1017</f>
        <v>3934.48</v>
      </c>
      <c r="J1017" s="10"/>
    </row>
    <row r="1018" spans="1:10" ht="15.75" x14ac:dyDescent="0.25">
      <c r="A1018" s="53" t="str">
        <f>IF(F1018&lt;&gt;"",1+MAX($A$6:A1017),"")</f>
        <v/>
      </c>
      <c r="B1018" s="3"/>
      <c r="C1018" s="51" t="s">
        <v>66</v>
      </c>
      <c r="D1018" s="38">
        <v>1578</v>
      </c>
      <c r="E1018" s="54"/>
      <c r="F1018" s="54"/>
      <c r="G1018" s="54"/>
      <c r="H1018" s="54"/>
      <c r="I1018" s="55"/>
      <c r="J1018" s="10"/>
    </row>
    <row r="1019" spans="1:10" ht="15.75" x14ac:dyDescent="0.25">
      <c r="A1019" s="53" t="str">
        <f>IF(F1019&lt;&gt;"",1+MAX($A$6:A1018),"")</f>
        <v/>
      </c>
      <c r="B1019" s="3"/>
      <c r="C1019" s="51" t="s">
        <v>67</v>
      </c>
      <c r="D1019" s="38">
        <v>460.25</v>
      </c>
      <c r="E1019" s="54"/>
      <c r="F1019" s="54"/>
      <c r="G1019" s="54"/>
      <c r="H1019" s="54"/>
      <c r="I1019" s="55"/>
      <c r="J1019" s="10"/>
    </row>
    <row r="1020" spans="1:10" ht="15.75" x14ac:dyDescent="0.25">
      <c r="A1020" s="53" t="str">
        <f>IF(F1020&lt;&gt;"",1+MAX($A$6:A1019),"")</f>
        <v/>
      </c>
      <c r="B1020" s="3"/>
      <c r="C1020" s="51" t="s">
        <v>68</v>
      </c>
      <c r="D1020" s="38">
        <v>32.875</v>
      </c>
      <c r="E1020" s="54"/>
      <c r="F1020" s="54"/>
      <c r="G1020" s="54"/>
      <c r="H1020" s="54"/>
      <c r="I1020" s="55"/>
      <c r="J1020" s="10"/>
    </row>
    <row r="1021" spans="1:10" ht="15.75" x14ac:dyDescent="0.25">
      <c r="A1021" s="53" t="str">
        <f>IF(F1021&lt;&gt;"",1+MAX($A$6:A1020),"")</f>
        <v/>
      </c>
      <c r="B1021" s="3"/>
      <c r="C1021" s="51" t="s">
        <v>69</v>
      </c>
      <c r="D1021" s="38">
        <v>32.875</v>
      </c>
      <c r="E1021" s="54"/>
      <c r="F1021" s="54"/>
      <c r="G1021" s="54"/>
      <c r="H1021" s="54"/>
      <c r="I1021" s="55"/>
      <c r="J1021" s="10"/>
    </row>
    <row r="1022" spans="1:10" ht="15.75" x14ac:dyDescent="0.25">
      <c r="A1022" s="53" t="str">
        <f>IF(F1022&lt;&gt;"",1+MAX($A$6:A1021),"")</f>
        <v/>
      </c>
      <c r="B1022" s="3"/>
      <c r="C1022" s="28" t="s">
        <v>61</v>
      </c>
      <c r="D1022" s="38"/>
      <c r="E1022" s="32"/>
      <c r="F1022" s="36"/>
      <c r="G1022" s="33"/>
      <c r="H1022" s="37"/>
      <c r="I1022" s="31"/>
      <c r="J1022" s="10"/>
    </row>
    <row r="1023" spans="1:10" ht="15.75" x14ac:dyDescent="0.25">
      <c r="A1023" s="53">
        <f>IF(F1023&lt;&gt;"",1+MAX($A$6:A1022),"")</f>
        <v>420</v>
      </c>
      <c r="B1023" s="3"/>
      <c r="C1023" s="28" t="s">
        <v>85</v>
      </c>
      <c r="D1023" s="38">
        <v>263</v>
      </c>
      <c r="E1023" s="32">
        <v>0.1</v>
      </c>
      <c r="F1023" s="36">
        <f t="shared" ref="F1023:F1027" si="320">D1023*(1+E1023)</f>
        <v>289.3</v>
      </c>
      <c r="G1023" s="33" t="s">
        <v>65</v>
      </c>
      <c r="H1023" s="37">
        <v>2.5</v>
      </c>
      <c r="I1023" s="31">
        <f t="shared" ref="I1023:I1027" si="321">H1023*F1023</f>
        <v>723.25</v>
      </c>
      <c r="J1023" s="10"/>
    </row>
    <row r="1024" spans="1:10" ht="15.75" x14ac:dyDescent="0.25">
      <c r="A1024" s="53">
        <f>IF(F1024&lt;&gt;"",1+MAX($A$6:A1023),"")</f>
        <v>421</v>
      </c>
      <c r="B1024" s="3"/>
      <c r="C1024" s="28" t="s">
        <v>86</v>
      </c>
      <c r="D1024" s="38">
        <v>263</v>
      </c>
      <c r="E1024" s="32">
        <v>0.1</v>
      </c>
      <c r="F1024" s="36">
        <f t="shared" si="320"/>
        <v>289.3</v>
      </c>
      <c r="G1024" s="33" t="s">
        <v>65</v>
      </c>
      <c r="H1024" s="37">
        <v>2.5</v>
      </c>
      <c r="I1024" s="31">
        <f t="shared" si="321"/>
        <v>723.25</v>
      </c>
      <c r="J1024" s="10"/>
    </row>
    <row r="1025" spans="1:10" ht="15.75" x14ac:dyDescent="0.25">
      <c r="A1025" s="53">
        <f>IF(F1025&lt;&gt;"",1+MAX($A$6:A1024),"")</f>
        <v>422</v>
      </c>
      <c r="B1025" s="3"/>
      <c r="C1025" s="28" t="s">
        <v>87</v>
      </c>
      <c r="D1025" s="38">
        <v>48</v>
      </c>
      <c r="E1025" s="32">
        <v>0.1</v>
      </c>
      <c r="F1025" s="36">
        <f t="shared" si="320"/>
        <v>52.800000000000004</v>
      </c>
      <c r="G1025" s="33" t="s">
        <v>72</v>
      </c>
      <c r="H1025" s="37">
        <v>3.4</v>
      </c>
      <c r="I1025" s="31">
        <f t="shared" si="321"/>
        <v>179.52</v>
      </c>
      <c r="J1025" s="10"/>
    </row>
    <row r="1026" spans="1:10" ht="15.75" x14ac:dyDescent="0.25">
      <c r="A1026" s="53">
        <f>IF(F1026&lt;&gt;"",1+MAX($A$6:A1025),"")</f>
        <v>423</v>
      </c>
      <c r="B1026" s="3"/>
      <c r="C1026" s="28" t="s">
        <v>88</v>
      </c>
      <c r="D1026" s="38">
        <v>24</v>
      </c>
      <c r="E1026" s="32">
        <v>0.1</v>
      </c>
      <c r="F1026" s="36">
        <f t="shared" si="320"/>
        <v>26.400000000000002</v>
      </c>
      <c r="G1026" s="33" t="s">
        <v>72</v>
      </c>
      <c r="H1026" s="37">
        <v>3.4</v>
      </c>
      <c r="I1026" s="31">
        <f t="shared" si="321"/>
        <v>89.76</v>
      </c>
      <c r="J1026" s="10"/>
    </row>
    <row r="1027" spans="1:10" ht="15.75" x14ac:dyDescent="0.25">
      <c r="A1027" s="53">
        <f>IF(F1027&lt;&gt;"",1+MAX($A$6:A1026),"")</f>
        <v>424</v>
      </c>
      <c r="B1027" s="3"/>
      <c r="C1027" s="28" t="s">
        <v>73</v>
      </c>
      <c r="D1027" s="38">
        <v>96</v>
      </c>
      <c r="E1027" s="32">
        <v>0.1</v>
      </c>
      <c r="F1027" s="36">
        <f t="shared" si="320"/>
        <v>105.60000000000001</v>
      </c>
      <c r="G1027" s="33" t="s">
        <v>72</v>
      </c>
      <c r="H1027" s="37">
        <v>1.9</v>
      </c>
      <c r="I1027" s="31">
        <f t="shared" si="321"/>
        <v>200.64000000000001</v>
      </c>
      <c r="J1027" s="10"/>
    </row>
    <row r="1028" spans="1:10" ht="15.75" x14ac:dyDescent="0.25">
      <c r="A1028" s="53" t="str">
        <f>IF(F1028&lt;&gt;"",1+MAX($A$6:A1027),"")</f>
        <v/>
      </c>
      <c r="B1028" s="3"/>
      <c r="C1028" s="28" t="s">
        <v>61</v>
      </c>
      <c r="D1028" s="38"/>
      <c r="E1028" s="32"/>
      <c r="F1028" s="36"/>
      <c r="G1028" s="33"/>
      <c r="H1028" s="37"/>
      <c r="I1028" s="31"/>
      <c r="J1028" s="10"/>
    </row>
    <row r="1029" spans="1:10" ht="15.75" x14ac:dyDescent="0.25">
      <c r="A1029" s="53" t="str">
        <f>IF(F1029&lt;&gt;"",1+MAX($A$6:A1028),"")</f>
        <v/>
      </c>
      <c r="B1029" s="3"/>
      <c r="C1029" s="50" t="s">
        <v>109</v>
      </c>
      <c r="D1029" s="38"/>
      <c r="E1029" s="32"/>
      <c r="F1029" s="36"/>
      <c r="G1029" s="33"/>
      <c r="H1029" s="37"/>
      <c r="I1029" s="31"/>
      <c r="J1029" s="10"/>
    </row>
    <row r="1030" spans="1:10" ht="30" x14ac:dyDescent="0.25">
      <c r="A1030" s="53">
        <f>IF(F1030&lt;&gt;"",1+MAX($A$6:A1029),"")</f>
        <v>425</v>
      </c>
      <c r="B1030" s="3"/>
      <c r="C1030" s="28" t="s">
        <v>95</v>
      </c>
      <c r="D1030" s="38">
        <v>3432</v>
      </c>
      <c r="E1030" s="32">
        <v>0.1</v>
      </c>
      <c r="F1030" s="36">
        <f t="shared" ref="F1030" si="322">D1030*(1+E1030)</f>
        <v>3775.2000000000003</v>
      </c>
      <c r="G1030" s="33" t="s">
        <v>65</v>
      </c>
      <c r="H1030" s="37">
        <v>3.3</v>
      </c>
      <c r="I1030" s="31">
        <f t="shared" ref="I1030" si="323">H1030*F1030</f>
        <v>12458.16</v>
      </c>
      <c r="J1030" s="10"/>
    </row>
    <row r="1031" spans="1:10" ht="15.75" x14ac:dyDescent="0.25">
      <c r="A1031" s="53" t="str">
        <f>IF(F1031&lt;&gt;"",1+MAX($A$6:A1030),"")</f>
        <v/>
      </c>
      <c r="B1031" s="3"/>
      <c r="C1031" s="51" t="s">
        <v>66</v>
      </c>
      <c r="D1031" s="38">
        <v>5148</v>
      </c>
      <c r="E1031" s="54"/>
      <c r="F1031" s="54"/>
      <c r="G1031" s="54"/>
      <c r="H1031" s="54"/>
      <c r="I1031" s="55"/>
      <c r="J1031" s="10"/>
    </row>
    <row r="1032" spans="1:10" ht="15.75" x14ac:dyDescent="0.25">
      <c r="A1032" s="53" t="str">
        <f>IF(F1032&lt;&gt;"",1+MAX($A$6:A1031),"")</f>
        <v/>
      </c>
      <c r="B1032" s="3"/>
      <c r="C1032" s="51" t="s">
        <v>67</v>
      </c>
      <c r="D1032" s="38">
        <v>1501.5</v>
      </c>
      <c r="E1032" s="54"/>
      <c r="F1032" s="54"/>
      <c r="G1032" s="54"/>
      <c r="H1032" s="54"/>
      <c r="I1032" s="55"/>
      <c r="J1032" s="10"/>
    </row>
    <row r="1033" spans="1:10" ht="15.75" x14ac:dyDescent="0.25">
      <c r="A1033" s="53" t="str">
        <f>IF(F1033&lt;&gt;"",1+MAX($A$6:A1032),"")</f>
        <v/>
      </c>
      <c r="B1033" s="3"/>
      <c r="C1033" s="51" t="s">
        <v>68</v>
      </c>
      <c r="D1033" s="38">
        <v>107.25</v>
      </c>
      <c r="E1033" s="54"/>
      <c r="F1033" s="54"/>
      <c r="G1033" s="54"/>
      <c r="H1033" s="54"/>
      <c r="I1033" s="55"/>
      <c r="J1033" s="10"/>
    </row>
    <row r="1034" spans="1:10" ht="15.75" x14ac:dyDescent="0.25">
      <c r="A1034" s="53" t="str">
        <f>IF(F1034&lt;&gt;"",1+MAX($A$6:A1033),"")</f>
        <v/>
      </c>
      <c r="B1034" s="3"/>
      <c r="C1034" s="51" t="s">
        <v>69</v>
      </c>
      <c r="D1034" s="38">
        <v>107.25</v>
      </c>
      <c r="E1034" s="54"/>
      <c r="F1034" s="54"/>
      <c r="G1034" s="54"/>
      <c r="H1034" s="54"/>
      <c r="I1034" s="55"/>
      <c r="J1034" s="10"/>
    </row>
    <row r="1035" spans="1:10" ht="15.75" x14ac:dyDescent="0.25">
      <c r="A1035" s="53" t="str">
        <f>IF(F1035&lt;&gt;"",1+MAX($A$6:A1034),"")</f>
        <v/>
      </c>
      <c r="B1035" s="3"/>
      <c r="C1035" s="28" t="s">
        <v>61</v>
      </c>
      <c r="D1035" s="38"/>
      <c r="E1035" s="32"/>
      <c r="F1035" s="36"/>
      <c r="G1035" s="33"/>
      <c r="H1035" s="37"/>
      <c r="I1035" s="31"/>
      <c r="J1035" s="10"/>
    </row>
    <row r="1036" spans="1:10" ht="15.75" x14ac:dyDescent="0.25">
      <c r="A1036" s="53">
        <f>IF(F1036&lt;&gt;"",1+MAX($A$6:A1035),"")</f>
        <v>426</v>
      </c>
      <c r="B1036" s="3"/>
      <c r="C1036" s="28" t="s">
        <v>110</v>
      </c>
      <c r="D1036" s="38">
        <v>3432</v>
      </c>
      <c r="E1036" s="32">
        <v>0.1</v>
      </c>
      <c r="F1036" s="36">
        <f t="shared" ref="F1036:F1040" si="324">D1036*(1+E1036)</f>
        <v>3775.2000000000003</v>
      </c>
      <c r="G1036" s="33" t="s">
        <v>65</v>
      </c>
      <c r="H1036" s="37">
        <v>2.5</v>
      </c>
      <c r="I1036" s="31">
        <f t="shared" ref="I1036:I1040" si="325">H1036*F1036</f>
        <v>9438</v>
      </c>
      <c r="J1036" s="10"/>
    </row>
    <row r="1037" spans="1:10" ht="15.75" x14ac:dyDescent="0.25">
      <c r="A1037" s="53">
        <f>IF(F1037&lt;&gt;"",1+MAX($A$6:A1036),"")</f>
        <v>427</v>
      </c>
      <c r="B1037" s="3"/>
      <c r="C1037" s="28" t="s">
        <v>96</v>
      </c>
      <c r="D1037" s="38">
        <v>3432</v>
      </c>
      <c r="E1037" s="32">
        <v>0.1</v>
      </c>
      <c r="F1037" s="36">
        <f t="shared" si="324"/>
        <v>3775.2000000000003</v>
      </c>
      <c r="G1037" s="33" t="s">
        <v>65</v>
      </c>
      <c r="H1037" s="37">
        <v>1.2</v>
      </c>
      <c r="I1037" s="31">
        <f t="shared" si="325"/>
        <v>4530.24</v>
      </c>
      <c r="J1037" s="10"/>
    </row>
    <row r="1038" spans="1:10" ht="15.75" x14ac:dyDescent="0.25">
      <c r="A1038" s="53">
        <f>IF(F1038&lt;&gt;"",1+MAX($A$6:A1037),"")</f>
        <v>428</v>
      </c>
      <c r="B1038" s="3"/>
      <c r="C1038" s="28" t="s">
        <v>98</v>
      </c>
      <c r="D1038" s="38">
        <v>3432</v>
      </c>
      <c r="E1038" s="32">
        <v>0.1</v>
      </c>
      <c r="F1038" s="36">
        <f t="shared" si="324"/>
        <v>3775.2000000000003</v>
      </c>
      <c r="G1038" s="33" t="s">
        <v>65</v>
      </c>
      <c r="H1038" s="37">
        <v>8.9</v>
      </c>
      <c r="I1038" s="31">
        <f t="shared" si="325"/>
        <v>33599.280000000006</v>
      </c>
      <c r="J1038" s="10"/>
    </row>
    <row r="1039" spans="1:10" ht="15.75" x14ac:dyDescent="0.25">
      <c r="A1039" s="53">
        <f>IF(F1039&lt;&gt;"",1+MAX($A$6:A1038),"")</f>
        <v>429</v>
      </c>
      <c r="B1039" s="3"/>
      <c r="C1039" s="28" t="s">
        <v>111</v>
      </c>
      <c r="D1039" s="38">
        <v>616</v>
      </c>
      <c r="E1039" s="32">
        <v>0.1</v>
      </c>
      <c r="F1039" s="36">
        <f t="shared" si="324"/>
        <v>677.6</v>
      </c>
      <c r="G1039" s="33" t="s">
        <v>72</v>
      </c>
      <c r="H1039" s="37">
        <v>14.3</v>
      </c>
      <c r="I1039" s="31">
        <f t="shared" si="325"/>
        <v>9689.68</v>
      </c>
      <c r="J1039" s="10"/>
    </row>
    <row r="1040" spans="1:10" ht="15.75" x14ac:dyDescent="0.25">
      <c r="A1040" s="53">
        <f>IF(F1040&lt;&gt;"",1+MAX($A$6:A1039),"")</f>
        <v>430</v>
      </c>
      <c r="B1040" s="3"/>
      <c r="C1040" s="28" t="s">
        <v>73</v>
      </c>
      <c r="D1040" s="38">
        <v>616</v>
      </c>
      <c r="E1040" s="32">
        <v>0.1</v>
      </c>
      <c r="F1040" s="36">
        <f t="shared" si="324"/>
        <v>677.6</v>
      </c>
      <c r="G1040" s="33" t="s">
        <v>72</v>
      </c>
      <c r="H1040" s="37">
        <v>1.9</v>
      </c>
      <c r="I1040" s="31">
        <f t="shared" si="325"/>
        <v>1287.44</v>
      </c>
      <c r="J1040" s="10"/>
    </row>
    <row r="1041" spans="1:10" ht="15.75" x14ac:dyDescent="0.25">
      <c r="A1041" s="53" t="str">
        <f>IF(F1041&lt;&gt;"",1+MAX($A$6:A1040),"")</f>
        <v/>
      </c>
      <c r="B1041" s="3"/>
      <c r="C1041" s="28" t="s">
        <v>61</v>
      </c>
      <c r="D1041" s="38"/>
      <c r="E1041" s="32"/>
      <c r="F1041" s="36"/>
      <c r="G1041" s="33"/>
      <c r="H1041" s="37"/>
      <c r="I1041" s="31"/>
      <c r="J1041" s="10"/>
    </row>
    <row r="1042" spans="1:10" ht="15.75" x14ac:dyDescent="0.25">
      <c r="A1042" s="53" t="str">
        <f>IF(F1042&lt;&gt;"",1+MAX($A$6:A1041),"")</f>
        <v/>
      </c>
      <c r="B1042" s="3"/>
      <c r="C1042" s="50" t="s">
        <v>93</v>
      </c>
      <c r="D1042" s="38"/>
      <c r="E1042" s="32"/>
      <c r="F1042" s="36"/>
      <c r="G1042" s="33"/>
      <c r="H1042" s="37"/>
      <c r="I1042" s="31"/>
      <c r="J1042" s="10"/>
    </row>
    <row r="1043" spans="1:10" ht="30" x14ac:dyDescent="0.25">
      <c r="A1043" s="53">
        <f>IF(F1043&lt;&gt;"",1+MAX($A$6:A1042),"")</f>
        <v>431</v>
      </c>
      <c r="B1043" s="3"/>
      <c r="C1043" s="28" t="s">
        <v>91</v>
      </c>
      <c r="D1043" s="38">
        <v>373</v>
      </c>
      <c r="E1043" s="32">
        <v>0.1</v>
      </c>
      <c r="F1043" s="36">
        <f t="shared" ref="F1043" si="326">D1043*(1+E1043)</f>
        <v>410.3</v>
      </c>
      <c r="G1043" s="33" t="s">
        <v>65</v>
      </c>
      <c r="H1043" s="37">
        <v>3.4</v>
      </c>
      <c r="I1043" s="31">
        <f t="shared" ref="I1043" si="327">H1043*F1043</f>
        <v>1395.02</v>
      </c>
      <c r="J1043" s="10"/>
    </row>
    <row r="1044" spans="1:10" ht="15.75" x14ac:dyDescent="0.25">
      <c r="A1044" s="53" t="str">
        <f>IF(F1044&lt;&gt;"",1+MAX($A$6:A1043),"")</f>
        <v/>
      </c>
      <c r="B1044" s="3"/>
      <c r="C1044" s="51" t="s">
        <v>66</v>
      </c>
      <c r="D1044" s="38">
        <v>559.5</v>
      </c>
      <c r="E1044" s="54"/>
      <c r="F1044" s="54"/>
      <c r="G1044" s="54"/>
      <c r="H1044" s="54"/>
      <c r="I1044" s="55"/>
      <c r="J1044" s="10"/>
    </row>
    <row r="1045" spans="1:10" ht="15.75" x14ac:dyDescent="0.25">
      <c r="A1045" s="53" t="str">
        <f>IF(F1045&lt;&gt;"",1+MAX($A$6:A1044),"")</f>
        <v/>
      </c>
      <c r="B1045" s="3"/>
      <c r="C1045" s="51" t="s">
        <v>67</v>
      </c>
      <c r="D1045" s="38">
        <v>163.1875</v>
      </c>
      <c r="E1045" s="54"/>
      <c r="F1045" s="54"/>
      <c r="G1045" s="54"/>
      <c r="H1045" s="54"/>
      <c r="I1045" s="55"/>
      <c r="J1045" s="10"/>
    </row>
    <row r="1046" spans="1:10" ht="15.75" x14ac:dyDescent="0.25">
      <c r="A1046" s="53" t="str">
        <f>IF(F1046&lt;&gt;"",1+MAX($A$6:A1045),"")</f>
        <v/>
      </c>
      <c r="B1046" s="3"/>
      <c r="C1046" s="51" t="s">
        <v>68</v>
      </c>
      <c r="D1046" s="38">
        <v>11.65625</v>
      </c>
      <c r="E1046" s="54"/>
      <c r="F1046" s="54"/>
      <c r="G1046" s="54"/>
      <c r="H1046" s="54"/>
      <c r="I1046" s="55"/>
      <c r="J1046" s="10"/>
    </row>
    <row r="1047" spans="1:10" ht="15.75" x14ac:dyDescent="0.25">
      <c r="A1047" s="53" t="str">
        <f>IF(F1047&lt;&gt;"",1+MAX($A$6:A1046),"")</f>
        <v/>
      </c>
      <c r="B1047" s="3"/>
      <c r="C1047" s="51" t="s">
        <v>69</v>
      </c>
      <c r="D1047" s="38">
        <v>11.65625</v>
      </c>
      <c r="E1047" s="54"/>
      <c r="F1047" s="54"/>
      <c r="G1047" s="54"/>
      <c r="H1047" s="54"/>
      <c r="I1047" s="55"/>
      <c r="J1047" s="10"/>
    </row>
    <row r="1048" spans="1:10" ht="15.75" x14ac:dyDescent="0.25">
      <c r="A1048" s="53" t="str">
        <f>IF(F1048&lt;&gt;"",1+MAX($A$6:A1047),"")</f>
        <v/>
      </c>
      <c r="B1048" s="3"/>
      <c r="C1048" s="28" t="s">
        <v>61</v>
      </c>
      <c r="D1048" s="38"/>
      <c r="E1048" s="32"/>
      <c r="F1048" s="36"/>
      <c r="G1048" s="33"/>
      <c r="H1048" s="37"/>
      <c r="I1048" s="31"/>
      <c r="J1048" s="10"/>
    </row>
    <row r="1049" spans="1:10" ht="15.75" x14ac:dyDescent="0.25">
      <c r="A1049" s="53">
        <f>IF(F1049&lt;&gt;"",1+MAX($A$6:A1048),"")</f>
        <v>432</v>
      </c>
      <c r="B1049" s="3"/>
      <c r="C1049" s="28" t="s">
        <v>86</v>
      </c>
      <c r="D1049" s="38">
        <v>373</v>
      </c>
      <c r="E1049" s="32">
        <v>0.1</v>
      </c>
      <c r="F1049" s="36">
        <f t="shared" ref="F1049:F1052" si="328">D1049*(1+E1049)</f>
        <v>410.3</v>
      </c>
      <c r="G1049" s="33" t="s">
        <v>65</v>
      </c>
      <c r="H1049" s="37">
        <v>2.5</v>
      </c>
      <c r="I1049" s="31">
        <f t="shared" ref="I1049:I1052" si="329">H1049*F1049</f>
        <v>1025.75</v>
      </c>
      <c r="J1049" s="10"/>
    </row>
    <row r="1050" spans="1:10" ht="15.75" x14ac:dyDescent="0.25">
      <c r="A1050" s="53">
        <f>IF(F1050&lt;&gt;"",1+MAX($A$6:A1049),"")</f>
        <v>433</v>
      </c>
      <c r="B1050" s="3"/>
      <c r="C1050" s="28" t="s">
        <v>87</v>
      </c>
      <c r="D1050" s="38">
        <v>68</v>
      </c>
      <c r="E1050" s="32">
        <v>0.1</v>
      </c>
      <c r="F1050" s="36">
        <f t="shared" si="328"/>
        <v>74.800000000000011</v>
      </c>
      <c r="G1050" s="33" t="s">
        <v>72</v>
      </c>
      <c r="H1050" s="37">
        <v>3.4</v>
      </c>
      <c r="I1050" s="31">
        <f t="shared" si="329"/>
        <v>254.32000000000002</v>
      </c>
      <c r="J1050" s="10"/>
    </row>
    <row r="1051" spans="1:10" ht="15.75" x14ac:dyDescent="0.25">
      <c r="A1051" s="53">
        <f>IF(F1051&lt;&gt;"",1+MAX($A$6:A1050),"")</f>
        <v>434</v>
      </c>
      <c r="B1051" s="3"/>
      <c r="C1051" s="28" t="s">
        <v>88</v>
      </c>
      <c r="D1051" s="38">
        <v>34</v>
      </c>
      <c r="E1051" s="32">
        <v>0.1</v>
      </c>
      <c r="F1051" s="36">
        <f t="shared" si="328"/>
        <v>37.400000000000006</v>
      </c>
      <c r="G1051" s="33" t="s">
        <v>72</v>
      </c>
      <c r="H1051" s="37">
        <v>3.4</v>
      </c>
      <c r="I1051" s="31">
        <f t="shared" si="329"/>
        <v>127.16000000000001</v>
      </c>
      <c r="J1051" s="10"/>
    </row>
    <row r="1052" spans="1:10" ht="15.75" x14ac:dyDescent="0.25">
      <c r="A1052" s="53">
        <f>IF(F1052&lt;&gt;"",1+MAX($A$6:A1051),"")</f>
        <v>435</v>
      </c>
      <c r="B1052" s="3"/>
      <c r="C1052" s="28" t="s">
        <v>73</v>
      </c>
      <c r="D1052" s="38">
        <v>68</v>
      </c>
      <c r="E1052" s="32">
        <v>0.1</v>
      </c>
      <c r="F1052" s="36">
        <f t="shared" si="328"/>
        <v>74.800000000000011</v>
      </c>
      <c r="G1052" s="33" t="s">
        <v>72</v>
      </c>
      <c r="H1052" s="37">
        <v>1.9</v>
      </c>
      <c r="I1052" s="31">
        <f t="shared" si="329"/>
        <v>142.12</v>
      </c>
      <c r="J1052" s="10"/>
    </row>
    <row r="1053" spans="1:10" ht="15.75" x14ac:dyDescent="0.25">
      <c r="A1053" s="34"/>
      <c r="B1053" s="3"/>
      <c r="C1053" s="28" t="s">
        <v>61</v>
      </c>
      <c r="D1053" s="38"/>
      <c r="E1053" s="32"/>
      <c r="F1053" s="36"/>
      <c r="G1053" s="33"/>
      <c r="H1053" s="37"/>
      <c r="I1053" s="31"/>
      <c r="J1053" s="10"/>
    </row>
    <row r="1054" spans="1:10" ht="15.75" x14ac:dyDescent="0.25">
      <c r="A1054" s="39"/>
      <c r="B1054" s="40"/>
      <c r="C1054" s="41" t="s">
        <v>125</v>
      </c>
      <c r="D1054" s="35"/>
      <c r="E1054" s="32"/>
      <c r="F1054" s="30"/>
      <c r="G1054" s="33"/>
      <c r="H1054" s="4"/>
      <c r="I1054" s="31"/>
      <c r="J1054" s="10"/>
    </row>
    <row r="1055" spans="1:10" ht="15.75" x14ac:dyDescent="0.25">
      <c r="A1055" s="53" t="str">
        <f>IF(F1055&lt;&gt;"",1+MAX($A$6:A1054),"")</f>
        <v/>
      </c>
      <c r="B1055" s="3"/>
      <c r="C1055" s="28" t="s">
        <v>61</v>
      </c>
      <c r="D1055" s="38"/>
      <c r="E1055" s="32"/>
      <c r="F1055" s="36"/>
      <c r="G1055" s="33"/>
      <c r="H1055" s="37"/>
      <c r="I1055" s="31"/>
      <c r="J1055" s="10"/>
    </row>
    <row r="1056" spans="1:10" ht="15.75" x14ac:dyDescent="0.25">
      <c r="A1056" s="53" t="str">
        <f>IF(F1056&lt;&gt;"",1+MAX($A$6:A1055),"")</f>
        <v/>
      </c>
      <c r="B1056" s="3"/>
      <c r="C1056" s="48" t="s">
        <v>126</v>
      </c>
      <c r="D1056" s="38"/>
      <c r="E1056" s="32"/>
      <c r="F1056" s="36"/>
      <c r="G1056" s="33"/>
      <c r="H1056" s="37"/>
      <c r="I1056" s="31"/>
      <c r="J1056" s="10"/>
    </row>
    <row r="1057" spans="1:10" ht="15.75" x14ac:dyDescent="0.25">
      <c r="A1057" s="53">
        <f>IF(F1057&lt;&gt;"",1+MAX($A$6:A1056),"")</f>
        <v>436</v>
      </c>
      <c r="B1057" s="3"/>
      <c r="C1057" s="28" t="s">
        <v>127</v>
      </c>
      <c r="D1057" s="38">
        <v>5220</v>
      </c>
      <c r="E1057" s="32">
        <v>0.1</v>
      </c>
      <c r="F1057" s="36">
        <f t="shared" ref="F1057:F1058" si="330">D1057*(1+E1057)</f>
        <v>5742.0000000000009</v>
      </c>
      <c r="G1057" s="33" t="s">
        <v>65</v>
      </c>
      <c r="H1057" s="37">
        <v>3.4</v>
      </c>
      <c r="I1057" s="31">
        <f t="shared" ref="I1057:I1058" si="331">H1057*F1057</f>
        <v>19522.800000000003</v>
      </c>
      <c r="J1057" s="10"/>
    </row>
    <row r="1058" spans="1:10" ht="15.75" x14ac:dyDescent="0.25">
      <c r="A1058" s="53">
        <f>IF(F1058&lt;&gt;"",1+MAX($A$6:A1057),"")</f>
        <v>437</v>
      </c>
      <c r="B1058" s="3"/>
      <c r="C1058" s="28" t="s">
        <v>128</v>
      </c>
      <c r="D1058" s="38">
        <v>256</v>
      </c>
      <c r="E1058" s="32">
        <v>0.1</v>
      </c>
      <c r="F1058" s="36">
        <f t="shared" si="330"/>
        <v>281.60000000000002</v>
      </c>
      <c r="G1058" s="33" t="s">
        <v>65</v>
      </c>
      <c r="H1058" s="37">
        <v>3.5</v>
      </c>
      <c r="I1058" s="31">
        <f t="shared" si="331"/>
        <v>985.60000000000014</v>
      </c>
      <c r="J1058" s="10"/>
    </row>
    <row r="1059" spans="1:10" ht="15.75" x14ac:dyDescent="0.25">
      <c r="A1059" s="53" t="str">
        <f>IF(F1059&lt;&gt;"",1+MAX($A$6:A1058),"")</f>
        <v/>
      </c>
      <c r="B1059" s="3"/>
      <c r="C1059" s="28" t="s">
        <v>61</v>
      </c>
      <c r="D1059" s="38"/>
      <c r="E1059" s="32"/>
      <c r="F1059" s="36"/>
      <c r="G1059" s="33"/>
      <c r="H1059" s="37"/>
      <c r="I1059" s="31"/>
      <c r="J1059" s="10"/>
    </row>
    <row r="1060" spans="1:10" ht="15.75" x14ac:dyDescent="0.25">
      <c r="A1060" s="53" t="str">
        <f>IF(F1060&lt;&gt;"",1+MAX($A$6:A1059),"")</f>
        <v/>
      </c>
      <c r="B1060" s="3"/>
      <c r="C1060" s="48" t="s">
        <v>100</v>
      </c>
      <c r="D1060" s="38"/>
      <c r="E1060" s="32"/>
      <c r="F1060" s="36"/>
      <c r="G1060" s="33"/>
      <c r="H1060" s="37"/>
      <c r="I1060" s="31"/>
      <c r="J1060" s="10"/>
    </row>
    <row r="1061" spans="1:10" ht="15.75" x14ac:dyDescent="0.25">
      <c r="A1061" s="53">
        <f>IF(F1061&lt;&gt;"",1+MAX($A$6:A1060),"")</f>
        <v>438</v>
      </c>
      <c r="B1061" s="3"/>
      <c r="C1061" s="28" t="s">
        <v>127</v>
      </c>
      <c r="D1061" s="38">
        <v>4131</v>
      </c>
      <c r="E1061" s="32">
        <v>0.1</v>
      </c>
      <c r="F1061" s="36">
        <f t="shared" ref="F1061" si="332">D1061*(1+E1061)</f>
        <v>4544.1000000000004</v>
      </c>
      <c r="G1061" s="33" t="s">
        <v>65</v>
      </c>
      <c r="H1061" s="37">
        <v>3.4</v>
      </c>
      <c r="I1061" s="31">
        <f t="shared" ref="I1061" si="333">H1061*F1061</f>
        <v>15449.94</v>
      </c>
      <c r="J1061" s="10"/>
    </row>
    <row r="1062" spans="1:10" ht="15.75" x14ac:dyDescent="0.25">
      <c r="A1062" s="53" t="str">
        <f>IF(F1062&lt;&gt;"",1+MAX($A$6:A1061),"")</f>
        <v/>
      </c>
      <c r="B1062" s="3"/>
      <c r="C1062" s="28" t="s">
        <v>61</v>
      </c>
      <c r="D1062" s="38"/>
      <c r="E1062" s="32"/>
      <c r="F1062" s="36"/>
      <c r="G1062" s="33"/>
      <c r="H1062" s="37"/>
      <c r="I1062" s="31"/>
      <c r="J1062" s="10"/>
    </row>
    <row r="1063" spans="1:10" ht="15.75" x14ac:dyDescent="0.25">
      <c r="A1063" s="53" t="str">
        <f>IF(F1063&lt;&gt;"",1+MAX($A$6:A1062),"")</f>
        <v/>
      </c>
      <c r="B1063" s="3"/>
      <c r="C1063" s="48" t="s">
        <v>119</v>
      </c>
      <c r="D1063" s="38"/>
      <c r="E1063" s="32"/>
      <c r="F1063" s="36"/>
      <c r="G1063" s="33"/>
      <c r="H1063" s="37"/>
      <c r="I1063" s="31"/>
      <c r="J1063" s="10"/>
    </row>
    <row r="1064" spans="1:10" ht="45" x14ac:dyDescent="0.25">
      <c r="A1064" s="53">
        <f>IF(F1064&lt;&gt;"",1+MAX($A$6:A1063),"")</f>
        <v>439</v>
      </c>
      <c r="B1064" s="3"/>
      <c r="C1064" s="28" t="s">
        <v>135</v>
      </c>
      <c r="D1064" s="38">
        <v>534</v>
      </c>
      <c r="E1064" s="32">
        <v>0.1</v>
      </c>
      <c r="F1064" s="36">
        <f t="shared" ref="F1064" si="334">D1064*(1+E1064)</f>
        <v>587.40000000000009</v>
      </c>
      <c r="G1064" s="33" t="s">
        <v>65</v>
      </c>
      <c r="H1064" s="37">
        <v>5.4</v>
      </c>
      <c r="I1064" s="31">
        <f t="shared" ref="I1064" si="335">H1064*F1064</f>
        <v>3171.9600000000005</v>
      </c>
      <c r="J1064" s="10"/>
    </row>
    <row r="1065" spans="1:10" ht="15.75" x14ac:dyDescent="0.25">
      <c r="A1065" s="53">
        <f>IF(F1065&lt;&gt;"",1+MAX($A$6:A1064),"")</f>
        <v>440</v>
      </c>
      <c r="B1065" s="3"/>
      <c r="C1065" s="28" t="s">
        <v>129</v>
      </c>
      <c r="D1065" s="38">
        <v>3393</v>
      </c>
      <c r="E1065" s="32">
        <v>0.1</v>
      </c>
      <c r="F1065" s="36">
        <f t="shared" ref="F1065" si="336">D1065*(1+E1065)</f>
        <v>3732.3</v>
      </c>
      <c r="G1065" s="33" t="s">
        <v>65</v>
      </c>
      <c r="H1065" s="37">
        <v>3.4</v>
      </c>
      <c r="I1065" s="31">
        <f t="shared" ref="I1065" si="337">H1065*F1065</f>
        <v>12689.82</v>
      </c>
      <c r="J1065" s="10"/>
    </row>
    <row r="1066" spans="1:10" ht="15.75" x14ac:dyDescent="0.25">
      <c r="A1066" s="53" t="str">
        <f>IF(F1066&lt;&gt;"",1+MAX($A$6:A1065),"")</f>
        <v/>
      </c>
      <c r="B1066" s="3"/>
      <c r="C1066" s="51" t="s">
        <v>130</v>
      </c>
      <c r="D1066" s="38">
        <v>289</v>
      </c>
      <c r="E1066" s="54"/>
      <c r="F1066" s="54"/>
      <c r="G1066" s="54"/>
      <c r="H1066" s="54"/>
      <c r="I1066" s="55"/>
      <c r="J1066" s="10"/>
    </row>
    <row r="1067" spans="1:10" ht="15.75" x14ac:dyDescent="0.25">
      <c r="A1067" s="53" t="str">
        <f>IF(F1067&lt;&gt;"",1+MAX($A$6:A1066),"")</f>
        <v/>
      </c>
      <c r="B1067" s="3"/>
      <c r="C1067" s="51" t="s">
        <v>131</v>
      </c>
      <c r="D1067" s="38">
        <v>3104</v>
      </c>
      <c r="E1067" s="54"/>
      <c r="F1067" s="54"/>
      <c r="G1067" s="54"/>
      <c r="H1067" s="54"/>
      <c r="I1067" s="55"/>
      <c r="J1067" s="10"/>
    </row>
    <row r="1068" spans="1:10" ht="15.75" x14ac:dyDescent="0.25">
      <c r="A1068" s="53" t="str">
        <f>IF(F1068&lt;&gt;"",1+MAX($A$6:A1067),"")</f>
        <v/>
      </c>
      <c r="B1068" s="3"/>
      <c r="C1068" s="28" t="s">
        <v>61</v>
      </c>
      <c r="D1068" s="38"/>
      <c r="E1068" s="32"/>
      <c r="F1068" s="36"/>
      <c r="G1068" s="33"/>
      <c r="H1068" s="37"/>
      <c r="I1068" s="31"/>
      <c r="J1068" s="10"/>
    </row>
    <row r="1069" spans="1:10" ht="15.75" x14ac:dyDescent="0.25">
      <c r="A1069" s="53" t="str">
        <f>IF(F1069&lt;&gt;"",1+MAX($A$6:A1068),"")</f>
        <v/>
      </c>
      <c r="B1069" s="3"/>
      <c r="C1069" s="48" t="s">
        <v>132</v>
      </c>
      <c r="D1069" s="38"/>
      <c r="E1069" s="32"/>
      <c r="F1069" s="36"/>
      <c r="G1069" s="33"/>
      <c r="H1069" s="37"/>
      <c r="I1069" s="31"/>
      <c r="J1069" s="10"/>
    </row>
    <row r="1070" spans="1:10" ht="45" x14ac:dyDescent="0.25">
      <c r="A1070" s="53">
        <f>IF(F1070&lt;&gt;"",1+MAX($A$6:A1069),"")</f>
        <v>441</v>
      </c>
      <c r="B1070" s="3"/>
      <c r="C1070" s="28" t="s">
        <v>134</v>
      </c>
      <c r="D1070" s="38">
        <v>534</v>
      </c>
      <c r="E1070" s="32">
        <v>0.1</v>
      </c>
      <c r="F1070" s="36">
        <f t="shared" ref="F1070" si="338">D1070*(1+E1070)</f>
        <v>587.40000000000009</v>
      </c>
      <c r="G1070" s="33" t="s">
        <v>65</v>
      </c>
      <c r="H1070" s="37">
        <v>5.4</v>
      </c>
      <c r="I1070" s="31">
        <f t="shared" ref="I1070" si="339">H1070*F1070</f>
        <v>3171.9600000000005</v>
      </c>
      <c r="J1070" s="10"/>
    </row>
    <row r="1071" spans="1:10" ht="15.75" x14ac:dyDescent="0.25">
      <c r="A1071" s="53">
        <f>IF(F1071&lt;&gt;"",1+MAX($A$6:A1070),"")</f>
        <v>442</v>
      </c>
      <c r="B1071" s="3"/>
      <c r="C1071" s="28" t="s">
        <v>129</v>
      </c>
      <c r="D1071" s="38">
        <v>3394</v>
      </c>
      <c r="E1071" s="32">
        <v>0.1</v>
      </c>
      <c r="F1071" s="36">
        <f t="shared" ref="F1071" si="340">D1071*(1+E1071)</f>
        <v>3733.4</v>
      </c>
      <c r="G1071" s="33" t="s">
        <v>65</v>
      </c>
      <c r="H1071" s="37">
        <v>3.4</v>
      </c>
      <c r="I1071" s="31">
        <f t="shared" ref="I1071" si="341">H1071*F1071</f>
        <v>12693.56</v>
      </c>
      <c r="J1071" s="10"/>
    </row>
    <row r="1072" spans="1:10" ht="15.75" x14ac:dyDescent="0.25">
      <c r="A1072" s="53" t="str">
        <f>IF(F1072&lt;&gt;"",1+MAX($A$6:A1071),"")</f>
        <v/>
      </c>
      <c r="B1072" s="3"/>
      <c r="C1072" s="51" t="s">
        <v>130</v>
      </c>
      <c r="D1072" s="38">
        <v>262</v>
      </c>
      <c r="E1072" s="54"/>
      <c r="F1072" s="54"/>
      <c r="G1072" s="54"/>
      <c r="H1072" s="54"/>
      <c r="I1072" s="55"/>
      <c r="J1072" s="10"/>
    </row>
    <row r="1073" spans="1:10" ht="15.75" x14ac:dyDescent="0.25">
      <c r="A1073" s="53" t="str">
        <f>IF(F1073&lt;&gt;"",1+MAX($A$6:A1072),"")</f>
        <v/>
      </c>
      <c r="B1073" s="3"/>
      <c r="C1073" s="51" t="s">
        <v>131</v>
      </c>
      <c r="D1073" s="38">
        <v>3132</v>
      </c>
      <c r="E1073" s="54"/>
      <c r="F1073" s="54"/>
      <c r="G1073" s="54"/>
      <c r="H1073" s="54"/>
      <c r="I1073" s="55"/>
      <c r="J1073" s="10"/>
    </row>
    <row r="1074" spans="1:10" ht="15.75" x14ac:dyDescent="0.25">
      <c r="A1074" s="53" t="str">
        <f>IF(F1074&lt;&gt;"",1+MAX($A$6:A1073),"")</f>
        <v/>
      </c>
      <c r="B1074" s="3"/>
      <c r="C1074" s="28" t="s">
        <v>61</v>
      </c>
      <c r="D1074" s="38"/>
      <c r="E1074" s="32"/>
      <c r="F1074" s="36"/>
      <c r="G1074" s="33"/>
      <c r="H1074" s="37"/>
      <c r="I1074" s="31"/>
      <c r="J1074" s="10"/>
    </row>
    <row r="1075" spans="1:10" ht="15.75" x14ac:dyDescent="0.25">
      <c r="A1075" s="53" t="str">
        <f>IF(F1075&lt;&gt;"",1+MAX($A$6:A1074),"")</f>
        <v/>
      </c>
      <c r="B1075" s="3"/>
      <c r="C1075" s="48" t="s">
        <v>133</v>
      </c>
      <c r="D1075" s="38"/>
      <c r="E1075" s="32"/>
      <c r="F1075" s="36"/>
      <c r="G1075" s="33"/>
      <c r="H1075" s="37"/>
      <c r="I1075" s="31"/>
      <c r="J1075" s="10"/>
    </row>
    <row r="1076" spans="1:10" ht="45" x14ac:dyDescent="0.25">
      <c r="A1076" s="53">
        <f>IF(F1076&lt;&gt;"",1+MAX($A$6:A1075),"")</f>
        <v>443</v>
      </c>
      <c r="B1076" s="3"/>
      <c r="C1076" s="28" t="s">
        <v>134</v>
      </c>
      <c r="D1076" s="38">
        <v>534</v>
      </c>
      <c r="E1076" s="32">
        <v>0.1</v>
      </c>
      <c r="F1076" s="36">
        <f t="shared" ref="F1076" si="342">D1076*(1+E1076)</f>
        <v>587.40000000000009</v>
      </c>
      <c r="G1076" s="33" t="s">
        <v>65</v>
      </c>
      <c r="H1076" s="37">
        <v>5.4</v>
      </c>
      <c r="I1076" s="31">
        <f t="shared" ref="I1076" si="343">H1076*F1076</f>
        <v>3171.9600000000005</v>
      </c>
      <c r="J1076" s="10"/>
    </row>
    <row r="1077" spans="1:10" ht="15.75" x14ac:dyDescent="0.25">
      <c r="A1077" s="53">
        <f>IF(F1077&lt;&gt;"",1+MAX($A$6:A1076),"")</f>
        <v>444</v>
      </c>
      <c r="B1077" s="3"/>
      <c r="C1077" s="28" t="s">
        <v>129</v>
      </c>
      <c r="D1077" s="38">
        <v>3394</v>
      </c>
      <c r="E1077" s="32">
        <v>0.1</v>
      </c>
      <c r="F1077" s="36">
        <f t="shared" ref="F1077" si="344">D1077*(1+E1077)</f>
        <v>3733.4</v>
      </c>
      <c r="G1077" s="33" t="s">
        <v>65</v>
      </c>
      <c r="H1077" s="37">
        <v>3.4</v>
      </c>
      <c r="I1077" s="31">
        <f t="shared" ref="I1077" si="345">H1077*F1077</f>
        <v>12693.56</v>
      </c>
      <c r="J1077" s="10"/>
    </row>
    <row r="1078" spans="1:10" ht="15.75" x14ac:dyDescent="0.25">
      <c r="A1078" s="53" t="str">
        <f>IF(F1078&lt;&gt;"",1+MAX($A$6:A1077),"")</f>
        <v/>
      </c>
      <c r="B1078" s="3"/>
      <c r="C1078" s="51" t="s">
        <v>130</v>
      </c>
      <c r="D1078" s="38">
        <v>262</v>
      </c>
      <c r="E1078" s="54"/>
      <c r="F1078" s="54"/>
      <c r="G1078" s="54"/>
      <c r="H1078" s="54"/>
      <c r="I1078" s="55"/>
      <c r="J1078" s="10"/>
    </row>
    <row r="1079" spans="1:10" ht="15.75" x14ac:dyDescent="0.25">
      <c r="A1079" s="53" t="str">
        <f>IF(F1079&lt;&gt;"",1+MAX($A$6:A1078),"")</f>
        <v/>
      </c>
      <c r="B1079" s="3"/>
      <c r="C1079" s="51" t="s">
        <v>131</v>
      </c>
      <c r="D1079" s="38">
        <v>3132</v>
      </c>
      <c r="E1079" s="54"/>
      <c r="F1079" s="54"/>
      <c r="G1079" s="54"/>
      <c r="H1079" s="54"/>
      <c r="I1079" s="55"/>
      <c r="J1079" s="10"/>
    </row>
    <row r="1080" spans="1:10" ht="15.75" x14ac:dyDescent="0.25">
      <c r="A1080" s="53" t="str">
        <f>IF(F1080&lt;&gt;"",1+MAX($A$6:A1079),"")</f>
        <v/>
      </c>
      <c r="B1080" s="3"/>
      <c r="C1080" s="28" t="s">
        <v>61</v>
      </c>
      <c r="D1080" s="38"/>
      <c r="E1080" s="32"/>
      <c r="F1080" s="36"/>
      <c r="G1080" s="33"/>
      <c r="H1080" s="37"/>
      <c r="I1080" s="31"/>
      <c r="J1080" s="10"/>
    </row>
    <row r="1081" spans="1:10" ht="15.75" x14ac:dyDescent="0.25">
      <c r="A1081" s="53" t="str">
        <f>IF(F1081&lt;&gt;"",1+MAX($A$6:A1080),"")</f>
        <v/>
      </c>
      <c r="B1081" s="3"/>
      <c r="C1081" s="48" t="s">
        <v>123</v>
      </c>
      <c r="D1081" s="38"/>
      <c r="E1081" s="32"/>
      <c r="F1081" s="36"/>
      <c r="G1081" s="33"/>
      <c r="H1081" s="37"/>
      <c r="I1081" s="31"/>
      <c r="J1081" s="10"/>
    </row>
    <row r="1082" spans="1:10" ht="45" x14ac:dyDescent="0.25">
      <c r="A1082" s="53">
        <f>IF(F1082&lt;&gt;"",1+MAX($A$6:A1081),"")</f>
        <v>445</v>
      </c>
      <c r="B1082" s="3"/>
      <c r="C1082" s="28" t="s">
        <v>134</v>
      </c>
      <c r="D1082" s="38">
        <v>534</v>
      </c>
      <c r="E1082" s="32">
        <v>0.1</v>
      </c>
      <c r="F1082" s="36">
        <f t="shared" ref="F1082" si="346">D1082*(1+E1082)</f>
        <v>587.40000000000009</v>
      </c>
      <c r="G1082" s="33" t="s">
        <v>65</v>
      </c>
      <c r="H1082" s="37">
        <v>5.4</v>
      </c>
      <c r="I1082" s="31">
        <f t="shared" ref="I1082" si="347">H1082*F1082</f>
        <v>3171.9600000000005</v>
      </c>
      <c r="J1082" s="10"/>
    </row>
    <row r="1083" spans="1:10" ht="15.75" x14ac:dyDescent="0.25">
      <c r="A1083" s="53">
        <f>IF(F1083&lt;&gt;"",1+MAX($A$6:A1082),"")</f>
        <v>446</v>
      </c>
      <c r="B1083" s="3"/>
      <c r="C1083" s="28" t="s">
        <v>129</v>
      </c>
      <c r="D1083" s="38">
        <v>3394</v>
      </c>
      <c r="E1083" s="32">
        <v>0.1</v>
      </c>
      <c r="F1083" s="36">
        <f t="shared" ref="F1083" si="348">D1083*(1+E1083)</f>
        <v>3733.4</v>
      </c>
      <c r="G1083" s="33" t="s">
        <v>65</v>
      </c>
      <c r="H1083" s="37">
        <v>3.4</v>
      </c>
      <c r="I1083" s="31">
        <f t="shared" ref="I1083" si="349">H1083*F1083</f>
        <v>12693.56</v>
      </c>
      <c r="J1083" s="10"/>
    </row>
    <row r="1084" spans="1:10" ht="15.75" x14ac:dyDescent="0.25">
      <c r="A1084" s="53" t="str">
        <f>IF(F1084&lt;&gt;"",1+MAX($A$6:A1083),"")</f>
        <v/>
      </c>
      <c r="B1084" s="3"/>
      <c r="C1084" s="51" t="s">
        <v>130</v>
      </c>
      <c r="D1084" s="38">
        <v>262</v>
      </c>
      <c r="E1084" s="54"/>
      <c r="F1084" s="54"/>
      <c r="G1084" s="54"/>
      <c r="H1084" s="54"/>
      <c r="I1084" s="55"/>
      <c r="J1084" s="10"/>
    </row>
    <row r="1085" spans="1:10" ht="15.75" x14ac:dyDescent="0.25">
      <c r="A1085" s="53" t="str">
        <f>IF(F1085&lt;&gt;"",1+MAX($A$6:A1084),"")</f>
        <v/>
      </c>
      <c r="B1085" s="3"/>
      <c r="C1085" s="51" t="s">
        <v>131</v>
      </c>
      <c r="D1085" s="38">
        <v>3132</v>
      </c>
      <c r="E1085" s="54"/>
      <c r="F1085" s="54"/>
      <c r="G1085" s="54"/>
      <c r="H1085" s="54"/>
      <c r="I1085" s="55"/>
      <c r="J1085" s="10"/>
    </row>
    <row r="1086" spans="1:10" ht="15.75" x14ac:dyDescent="0.25">
      <c r="A1086" s="53" t="str">
        <f>IF(F1086&lt;&gt;"",1+MAX($A$6:A1085),"")</f>
        <v/>
      </c>
      <c r="B1086" s="3"/>
      <c r="C1086" s="28" t="s">
        <v>61</v>
      </c>
      <c r="D1086" s="38"/>
      <c r="E1086" s="32"/>
      <c r="F1086" s="36"/>
      <c r="G1086" s="33"/>
      <c r="H1086" s="37"/>
      <c r="I1086" s="31"/>
      <c r="J1086" s="10"/>
    </row>
    <row r="1087" spans="1:10" ht="15.75" x14ac:dyDescent="0.25">
      <c r="A1087" s="53" t="str">
        <f>IF(F1087&lt;&gt;"",1+MAX($A$6:A1086),"")</f>
        <v/>
      </c>
      <c r="B1087" s="3"/>
      <c r="C1087" s="48" t="s">
        <v>124</v>
      </c>
      <c r="D1087" s="38"/>
      <c r="E1087" s="32"/>
      <c r="F1087" s="36"/>
      <c r="G1087" s="33"/>
      <c r="H1087" s="37"/>
      <c r="I1087" s="31"/>
      <c r="J1087" s="10"/>
    </row>
    <row r="1088" spans="1:10" ht="45" x14ac:dyDescent="0.25">
      <c r="A1088" s="53">
        <f>IF(F1088&lt;&gt;"",1+MAX($A$6:A1087),"")</f>
        <v>447</v>
      </c>
      <c r="B1088" s="3"/>
      <c r="C1088" s="28" t="s">
        <v>134</v>
      </c>
      <c r="D1088" s="38">
        <v>534</v>
      </c>
      <c r="E1088" s="32">
        <v>0.1</v>
      </c>
      <c r="F1088" s="36">
        <f t="shared" ref="F1088" si="350">D1088*(1+E1088)</f>
        <v>587.40000000000009</v>
      </c>
      <c r="G1088" s="33" t="s">
        <v>65</v>
      </c>
      <c r="H1088" s="37">
        <v>5.4</v>
      </c>
      <c r="I1088" s="31">
        <f t="shared" ref="I1088" si="351">H1088*F1088</f>
        <v>3171.9600000000005</v>
      </c>
      <c r="J1088" s="10"/>
    </row>
    <row r="1089" spans="1:10" ht="15.75" x14ac:dyDescent="0.25">
      <c r="A1089" s="53">
        <f>IF(F1089&lt;&gt;"",1+MAX($A$6:A1088),"")</f>
        <v>448</v>
      </c>
      <c r="B1089" s="3"/>
      <c r="C1089" s="28" t="s">
        <v>129</v>
      </c>
      <c r="D1089" s="38">
        <v>3394</v>
      </c>
      <c r="E1089" s="32">
        <v>0.1</v>
      </c>
      <c r="F1089" s="36">
        <f t="shared" ref="F1089" si="352">D1089*(1+E1089)</f>
        <v>3733.4</v>
      </c>
      <c r="G1089" s="33" t="s">
        <v>65</v>
      </c>
      <c r="H1089" s="37">
        <v>3.4</v>
      </c>
      <c r="I1089" s="31">
        <f t="shared" ref="I1089" si="353">H1089*F1089</f>
        <v>12693.56</v>
      </c>
      <c r="J1089" s="10"/>
    </row>
    <row r="1090" spans="1:10" ht="15.75" x14ac:dyDescent="0.25">
      <c r="A1090" s="53" t="str">
        <f>IF(F1090&lt;&gt;"",1+MAX($A$6:A1089),"")</f>
        <v/>
      </c>
      <c r="B1090" s="3"/>
      <c r="C1090" s="51" t="s">
        <v>130</v>
      </c>
      <c r="D1090" s="38">
        <v>262</v>
      </c>
      <c r="E1090" s="54"/>
      <c r="F1090" s="54"/>
      <c r="G1090" s="54"/>
      <c r="H1090" s="54"/>
      <c r="I1090" s="55"/>
      <c r="J1090" s="10"/>
    </row>
    <row r="1091" spans="1:10" ht="15.75" x14ac:dyDescent="0.25">
      <c r="A1091" s="53" t="str">
        <f>IF(F1091&lt;&gt;"",1+MAX($A$6:A1090),"")</f>
        <v/>
      </c>
      <c r="B1091" s="3"/>
      <c r="C1091" s="51" t="s">
        <v>131</v>
      </c>
      <c r="D1091" s="38">
        <v>3132</v>
      </c>
      <c r="E1091" s="54"/>
      <c r="F1091" s="54"/>
      <c r="G1091" s="54"/>
      <c r="H1091" s="54"/>
      <c r="I1091" s="55"/>
      <c r="J1091" s="10"/>
    </row>
    <row r="1092" spans="1:10" ht="16.5" thickBot="1" x14ac:dyDescent="0.3">
      <c r="A1092" s="53" t="str">
        <f>IF(F1092&lt;&gt;"",1+MAX($A$6:A1091),"")</f>
        <v/>
      </c>
      <c r="B1092" s="3"/>
      <c r="C1092" s="28"/>
      <c r="D1092" s="36"/>
      <c r="E1092" s="32"/>
      <c r="F1092" s="36"/>
      <c r="G1092" s="33"/>
      <c r="H1092" s="37"/>
      <c r="I1092" s="31"/>
      <c r="J1092" s="10"/>
    </row>
    <row r="1093" spans="1:10" ht="16.5" thickBot="1" x14ac:dyDescent="0.25">
      <c r="A1093" s="24" t="s">
        <v>1</v>
      </c>
      <c r="B1093" s="25"/>
      <c r="C1093" s="25"/>
      <c r="D1093" s="25"/>
      <c r="E1093" s="25"/>
      <c r="F1093" s="25"/>
      <c r="G1093" s="25"/>
      <c r="H1093" s="29"/>
      <c r="I1093" s="26"/>
      <c r="J1093" s="52">
        <f>SUM(J6:J1092)</f>
        <v>1369167.3160000006</v>
      </c>
    </row>
    <row r="1094" spans="1:10" ht="16.5" thickBot="1" x14ac:dyDescent="0.25">
      <c r="A1094" s="24" t="s">
        <v>53</v>
      </c>
      <c r="B1094" s="25"/>
      <c r="C1094" s="25"/>
      <c r="D1094" s="29">
        <v>0.09</v>
      </c>
      <c r="E1094" s="25"/>
      <c r="F1094" s="25"/>
      <c r="G1094" s="29"/>
      <c r="H1094" s="27"/>
      <c r="I1094" s="26"/>
      <c r="J1094" s="52">
        <f>J1093*D1094</f>
        <v>123225.05844000005</v>
      </c>
    </row>
    <row r="1095" spans="1:10" ht="16.5" thickBot="1" x14ac:dyDescent="0.25">
      <c r="A1095" s="24" t="s">
        <v>136</v>
      </c>
      <c r="B1095" s="25"/>
      <c r="C1095" s="25"/>
      <c r="D1095" s="29">
        <v>0.08</v>
      </c>
      <c r="E1095" s="25"/>
      <c r="F1095" s="25"/>
      <c r="G1095" s="29"/>
      <c r="H1095" s="27"/>
      <c r="I1095" s="26"/>
      <c r="J1095" s="52">
        <f>J1093*D1095</f>
        <v>109533.38528000005</v>
      </c>
    </row>
    <row r="1096" spans="1:10" ht="16.5" thickBot="1" x14ac:dyDescent="0.25">
      <c r="A1096" s="24" t="s">
        <v>54</v>
      </c>
      <c r="B1096" s="25"/>
      <c r="C1096" s="25"/>
      <c r="D1096" s="29">
        <v>0.05</v>
      </c>
      <c r="E1096" s="25"/>
      <c r="F1096" s="25"/>
      <c r="G1096" s="29"/>
      <c r="H1096" s="27"/>
      <c r="I1096" s="26"/>
      <c r="J1096" s="52">
        <f>J1093*D1096</f>
        <v>68458.365800000029</v>
      </c>
    </row>
    <row r="1097" spans="1:10" ht="16.5" thickBot="1" x14ac:dyDescent="0.25">
      <c r="A1097" s="24" t="s">
        <v>55</v>
      </c>
      <c r="B1097" s="25"/>
      <c r="C1097" s="25"/>
      <c r="D1097" s="29">
        <v>0.03</v>
      </c>
      <c r="E1097" s="25"/>
      <c r="F1097" s="25"/>
      <c r="G1097" s="29"/>
      <c r="H1097" s="27"/>
      <c r="I1097" s="26"/>
      <c r="J1097" s="52">
        <f>J1093*D1097</f>
        <v>41075.019480000017</v>
      </c>
    </row>
    <row r="1098" spans="1:10" ht="16.5" thickBot="1" x14ac:dyDescent="0.25">
      <c r="A1098" s="24" t="s">
        <v>7</v>
      </c>
      <c r="B1098" s="25"/>
      <c r="C1098" s="25"/>
      <c r="D1098" s="25"/>
      <c r="E1098" s="25"/>
      <c r="F1098" s="25"/>
      <c r="G1098" s="25"/>
      <c r="H1098" s="25"/>
      <c r="I1098" s="26"/>
      <c r="J1098" s="52">
        <f>SUM(J1093:J1097)</f>
        <v>1711459.1450000007</v>
      </c>
    </row>
  </sheetData>
  <mergeCells count="96">
    <mergeCell ref="E1044:I1047"/>
    <mergeCell ref="E980:I983"/>
    <mergeCell ref="E993:I996"/>
    <mergeCell ref="E1004:I1007"/>
    <mergeCell ref="E1018:I1021"/>
    <mergeCell ref="E1031:I1034"/>
    <mergeCell ref="E1090:I1091"/>
    <mergeCell ref="E1084:I1085"/>
    <mergeCell ref="E1078:I1079"/>
    <mergeCell ref="E1072:I1073"/>
    <mergeCell ref="E1066:I1067"/>
    <mergeCell ref="E937:I940"/>
    <mergeCell ref="E949:I952"/>
    <mergeCell ref="E962:I965"/>
    <mergeCell ref="E968:I971"/>
    <mergeCell ref="E861:I864"/>
    <mergeCell ref="E872:I875"/>
    <mergeCell ref="E886:I889"/>
    <mergeCell ref="E899:I902"/>
    <mergeCell ref="E912:I915"/>
    <mergeCell ref="E926:I929"/>
    <mergeCell ref="E805:I808"/>
    <mergeCell ref="E817:I820"/>
    <mergeCell ref="E830:I833"/>
    <mergeCell ref="E836:I839"/>
    <mergeCell ref="E848:I851"/>
    <mergeCell ref="E749:I752"/>
    <mergeCell ref="E755:I758"/>
    <mergeCell ref="E767:I770"/>
    <mergeCell ref="E780:I783"/>
    <mergeCell ref="E794:I797"/>
    <mergeCell ref="E686:I689"/>
    <mergeCell ref="E698:I701"/>
    <mergeCell ref="E711:I714"/>
    <mergeCell ref="E722:I725"/>
    <mergeCell ref="E736:I739"/>
    <mergeCell ref="E630:I633"/>
    <mergeCell ref="E644:I647"/>
    <mergeCell ref="E655:I658"/>
    <mergeCell ref="E667:I670"/>
    <mergeCell ref="E680:I683"/>
    <mergeCell ref="E573:I576"/>
    <mergeCell ref="E586:I589"/>
    <mergeCell ref="E592:I595"/>
    <mergeCell ref="E604:I607"/>
    <mergeCell ref="E617:I620"/>
    <mergeCell ref="E517:I520"/>
    <mergeCell ref="E523:I526"/>
    <mergeCell ref="E535:I538"/>
    <mergeCell ref="E548:I551"/>
    <mergeCell ref="E559:I562"/>
    <mergeCell ref="E454:I457"/>
    <mergeCell ref="E467:I470"/>
    <mergeCell ref="E481:I484"/>
    <mergeCell ref="E492:I495"/>
    <mergeCell ref="E504:I507"/>
    <mergeCell ref="E397:I400"/>
    <mergeCell ref="E410:I413"/>
    <mergeCell ref="E423:I426"/>
    <mergeCell ref="E429:I432"/>
    <mergeCell ref="E441:I444"/>
    <mergeCell ref="E336:I339"/>
    <mergeCell ref="E349:I352"/>
    <mergeCell ref="E360:I363"/>
    <mergeCell ref="E372:I375"/>
    <mergeCell ref="E383:I386"/>
    <mergeCell ref="E279:I282"/>
    <mergeCell ref="E291:I294"/>
    <mergeCell ref="E305:I308"/>
    <mergeCell ref="E311:I314"/>
    <mergeCell ref="E323:I326"/>
    <mergeCell ref="E213:I216"/>
    <mergeCell ref="E227:I230"/>
    <mergeCell ref="E241:I244"/>
    <mergeCell ref="E253:I256"/>
    <mergeCell ref="E265:I268"/>
    <mergeCell ref="E156:I159"/>
    <mergeCell ref="E169:I172"/>
    <mergeCell ref="E182:I185"/>
    <mergeCell ref="E188:I191"/>
    <mergeCell ref="E200:I203"/>
    <mergeCell ref="E91:I94"/>
    <mergeCell ref="E103:I106"/>
    <mergeCell ref="E118:I121"/>
    <mergeCell ref="E130:I133"/>
    <mergeCell ref="E144:I147"/>
    <mergeCell ref="E65:I68"/>
    <mergeCell ref="E78:I81"/>
    <mergeCell ref="H1:J1"/>
    <mergeCell ref="H2:J3"/>
    <mergeCell ref="G2:G3"/>
    <mergeCell ref="H4:J4"/>
    <mergeCell ref="E15:I18"/>
    <mergeCell ref="E26:I29"/>
    <mergeCell ref="E40:I43"/>
    <mergeCell ref="E52:I55"/>
  </mergeCells>
  <printOptions horizontalCentered="1" verticalCentered="1"/>
  <pageMargins left="0.7" right="0.7" top="0.75" bottom="0.75" header="0.3" footer="0.3"/>
  <pageSetup scale="51" orientation="portrait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B1:D42"/>
  <sheetViews>
    <sheetView topLeftCell="A25" workbookViewId="0">
      <selection activeCell="B34" sqref="B34"/>
    </sheetView>
  </sheetViews>
  <sheetFormatPr defaultRowHeight="15" x14ac:dyDescent="0.2"/>
  <cols>
    <col min="2" max="2" width="69.6640625" style="6" customWidth="1"/>
  </cols>
  <sheetData>
    <row r="1" spans="2:3" ht="15.75" x14ac:dyDescent="0.25">
      <c r="B1" s="6" t="s">
        <v>9</v>
      </c>
      <c r="C1" s="2" t="s">
        <v>8</v>
      </c>
    </row>
    <row r="2" spans="2:3" x14ac:dyDescent="0.2">
      <c r="B2" s="6" t="s">
        <v>10</v>
      </c>
    </row>
    <row r="3" spans="2:3" x14ac:dyDescent="0.2">
      <c r="B3" s="6" t="s">
        <v>11</v>
      </c>
    </row>
    <row r="4" spans="2:3" ht="30" x14ac:dyDescent="0.2">
      <c r="B4" s="6" t="s">
        <v>12</v>
      </c>
    </row>
    <row r="5" spans="2:3" x14ac:dyDescent="0.2">
      <c r="B5" s="6" t="s">
        <v>13</v>
      </c>
    </row>
    <row r="6" spans="2:3" ht="30" x14ac:dyDescent="0.2">
      <c r="B6" s="6" t="s">
        <v>14</v>
      </c>
    </row>
    <row r="7" spans="2:3" ht="28.5" customHeight="1" x14ac:dyDescent="0.2">
      <c r="B7" s="6" t="s">
        <v>15</v>
      </c>
    </row>
    <row r="8" spans="2:3" x14ac:dyDescent="0.2">
      <c r="B8" s="6" t="s">
        <v>16</v>
      </c>
    </row>
    <row r="9" spans="2:3" ht="30" x14ac:dyDescent="0.2">
      <c r="B9" s="6" t="s">
        <v>17</v>
      </c>
    </row>
    <row r="10" spans="2:3" x14ac:dyDescent="0.2">
      <c r="B10" s="6" t="s">
        <v>18</v>
      </c>
    </row>
    <row r="11" spans="2:3" x14ac:dyDescent="0.2">
      <c r="B11" s="6" t="s">
        <v>19</v>
      </c>
    </row>
    <row r="12" spans="2:3" ht="30" x14ac:dyDescent="0.2">
      <c r="B12" s="6" t="s">
        <v>20</v>
      </c>
    </row>
    <row r="13" spans="2:3" x14ac:dyDescent="0.2">
      <c r="B13" s="6" t="s">
        <v>21</v>
      </c>
    </row>
    <row r="14" spans="2:3" s="7" customFormat="1" ht="31.5" customHeight="1" x14ac:dyDescent="0.2">
      <c r="B14" s="8" t="s">
        <v>22</v>
      </c>
    </row>
    <row r="15" spans="2:3" ht="30" x14ac:dyDescent="0.2">
      <c r="B15" s="6" t="s">
        <v>23</v>
      </c>
    </row>
    <row r="16" spans="2:3" ht="30" x14ac:dyDescent="0.2">
      <c r="B16" s="6" t="s">
        <v>24</v>
      </c>
    </row>
    <row r="17" spans="2:3" ht="15.75" x14ac:dyDescent="0.25">
      <c r="C17" s="2"/>
    </row>
    <row r="18" spans="2:3" ht="30.75" x14ac:dyDescent="0.25">
      <c r="B18" s="9" t="s">
        <v>38</v>
      </c>
      <c r="C18" s="2" t="s">
        <v>27</v>
      </c>
    </row>
    <row r="19" spans="2:3" ht="30" x14ac:dyDescent="0.2">
      <c r="B19" s="9" t="s">
        <v>28</v>
      </c>
    </row>
    <row r="20" spans="2:3" ht="30" x14ac:dyDescent="0.2">
      <c r="B20" s="9" t="s">
        <v>29</v>
      </c>
    </row>
    <row r="21" spans="2:3" ht="30" x14ac:dyDescent="0.2">
      <c r="B21" s="9" t="s">
        <v>30</v>
      </c>
    </row>
    <row r="22" spans="2:3" ht="30" x14ac:dyDescent="0.2">
      <c r="B22" s="9" t="s">
        <v>39</v>
      </c>
    </row>
    <row r="23" spans="2:3" ht="30" x14ac:dyDescent="0.2">
      <c r="B23" s="9" t="s">
        <v>40</v>
      </c>
    </row>
    <row r="24" spans="2:3" ht="30" x14ac:dyDescent="0.2">
      <c r="B24" s="9" t="s">
        <v>41</v>
      </c>
    </row>
    <row r="25" spans="2:3" ht="30" x14ac:dyDescent="0.2">
      <c r="B25" s="9" t="s">
        <v>42</v>
      </c>
    </row>
    <row r="26" spans="2:3" ht="30" x14ac:dyDescent="0.2">
      <c r="B26" s="9" t="s">
        <v>43</v>
      </c>
    </row>
    <row r="27" spans="2:3" ht="30" x14ac:dyDescent="0.2">
      <c r="B27" s="9" t="s">
        <v>44</v>
      </c>
    </row>
    <row r="28" spans="2:3" x14ac:dyDescent="0.2">
      <c r="B28" s="9" t="s">
        <v>31</v>
      </c>
    </row>
    <row r="29" spans="2:3" ht="30" x14ac:dyDescent="0.2">
      <c r="B29" s="9" t="s">
        <v>45</v>
      </c>
    </row>
    <row r="30" spans="2:3" x14ac:dyDescent="0.2">
      <c r="B30" s="9" t="s">
        <v>32</v>
      </c>
    </row>
    <row r="31" spans="2:3" x14ac:dyDescent="0.2">
      <c r="B31" s="9" t="s">
        <v>33</v>
      </c>
    </row>
    <row r="32" spans="2:3" x14ac:dyDescent="0.2">
      <c r="B32" s="9" t="s">
        <v>34</v>
      </c>
    </row>
    <row r="33" spans="2:4" ht="30" x14ac:dyDescent="0.2">
      <c r="B33" s="9" t="s">
        <v>46</v>
      </c>
    </row>
    <row r="34" spans="2:4" ht="30" x14ac:dyDescent="0.2">
      <c r="B34" s="9" t="s">
        <v>47</v>
      </c>
    </row>
    <row r="35" spans="2:4" x14ac:dyDescent="0.2">
      <c r="B35" s="9" t="s">
        <v>35</v>
      </c>
    </row>
    <row r="36" spans="2:4" x14ac:dyDescent="0.2">
      <c r="B36" s="9" t="s">
        <v>36</v>
      </c>
    </row>
    <row r="37" spans="2:4" x14ac:dyDescent="0.2">
      <c r="B37" s="9" t="s">
        <v>37</v>
      </c>
    </row>
    <row r="38" spans="2:4" ht="15.75" x14ac:dyDescent="0.25">
      <c r="C38" s="2"/>
      <c r="D38" s="2"/>
    </row>
    <row r="39" spans="2:4" ht="30.75" x14ac:dyDescent="0.25">
      <c r="B39" s="9" t="s">
        <v>52</v>
      </c>
      <c r="C39" s="2" t="s">
        <v>48</v>
      </c>
    </row>
    <row r="40" spans="2:4" ht="30" x14ac:dyDescent="0.2">
      <c r="B40" s="9" t="s">
        <v>50</v>
      </c>
    </row>
    <row r="41" spans="2:4" x14ac:dyDescent="0.2">
      <c r="B41" s="9" t="s">
        <v>51</v>
      </c>
    </row>
    <row r="42" spans="2:4" x14ac:dyDescent="0.2">
      <c r="B42" s="9" t="s">
        <v>49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6" baseType="variant">
      <vt:variant>
        <vt:lpstr>Worksheets</vt:lpstr>
      </vt:variant>
      <vt:variant>
        <vt:i4>3</vt:i4>
      </vt:variant>
      <vt:variant>
        <vt:lpstr>Charts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5" baseType="lpstr">
      <vt:lpstr>Sheet1</vt:lpstr>
      <vt:lpstr>Estimate</vt:lpstr>
      <vt:lpstr>Sheet2</vt:lpstr>
      <vt:lpstr>Chart1</vt:lpstr>
      <vt:lpstr>Estimate!Print_Area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ESTIMATORR</dc:creator>
  <cp:lastModifiedBy>Baqar Husaini</cp:lastModifiedBy>
  <cp:lastPrinted>2019-06-11T19:43:15Z</cp:lastPrinted>
  <dcterms:created xsi:type="dcterms:W3CDTF">2004-05-05T14:08:18Z</dcterms:created>
  <dcterms:modified xsi:type="dcterms:W3CDTF">2024-12-05T17:53:24Z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PS9Connected">
    <vt:bool>true</vt:bool>
  </property>
</Properties>
</file>